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715" windowHeight="9105" activeTab="0"/>
  </bookViews>
  <sheets>
    <sheet name="Cover" sheetId="1" r:id="rId1"/>
    <sheet name="Output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<sst xmlns="http://schemas.openxmlformats.org/spreadsheetml/2006/main" count="27" uniqueCount="27">
  <si>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x</t>
  </si>
  <si>
    <t>y</t>
  </si>
  <si>
    <t>z</t>
  </si>
  <si>
    <t>sx</t>
  </si>
  <si>
    <t>sy</t>
  </si>
  <si>
    <t>sz</t>
  </si>
  <si>
    <t>Press</t>
  </si>
  <si>
    <t>ESC</t>
  </si>
  <si>
    <t>to stop!</t>
  </si>
  <si>
    <t>www.nordberg.co.uk/ExcitingExcel</t>
  </si>
  <si>
    <t>Warp Drive</t>
  </si>
  <si>
    <t>World Clock</t>
  </si>
  <si>
    <t>A great looking real-time display of night and day across the time-zones, with local times of major cities.</t>
  </si>
  <si>
    <t>International Contact Sheet</t>
  </si>
  <si>
    <t>This contact sheet can be used when you have friends or colleagues across the world. Each contact has a 'My Time' readout showing their actual local time and a day or night icon.</t>
  </si>
  <si>
    <t>Running Man</t>
  </si>
  <si>
    <t>A fun spreadsheet that uses some slightly more complex 3D maths to make a man run!</t>
  </si>
  <si>
    <t>20Questions</t>
  </si>
  <si>
    <t>This spreadsheet can read your mind! No kidding...but it only has a small knowledge base. Fancy expanding it?</t>
  </si>
  <si>
    <t>Deal Or No Deal</t>
  </si>
  <si>
    <t>Yes! The unofficial version of the TV game is here, on your computer. Download it and play with up to 6 players!</t>
  </si>
  <si>
    <t>Anniversary Reminder</t>
  </si>
  <si>
    <t>Always forgetting birthdays, anniversaries and yearly events? Now you'll never have an excuse again. Highlights upcoming events in different colours of urgency!</t>
  </si>
  <si>
    <t>Universal Converter</t>
  </si>
  <si>
    <t>This spreadsheet enables you to convert just about any units into any other just by a few clicks of the mouse!</t>
  </si>
  <si>
    <t>Sudoku Puzzle Maker</t>
  </si>
  <si>
    <t>A genuine Sudoku Puzzle generator and solver running in an Excel spreadsheet!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</si>
</sst>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2"/>
      <name val="Arial"/>
      <family val="2"/>
    </font>
    <font>
      <sz val="22.75"/>
      <name val="Arial"/>
      <family val="0"/>
    </font>
    <font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4"/>
      <color indexed="53"/>
      <name val="Arial"/>
      <family val="2"/>
    </font>
    <font>
      <sz val="26"/>
      <color indexed="62"/>
      <name val="Arial Narrow"/>
      <family val="2"/>
    </font>
    <font>
      <u val="single"/>
      <sz val="10"/>
      <color indexed="53"/>
      <name val="Arial"/>
      <family val="2"/>
    </font>
    <font>
      <sz val="9"/>
      <color indexed="55"/>
      <name val="Arial"/>
      <family val="2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sz val="40"/>
      <color indexed="62"/>
      <name val="Arial Narrow"/>
      <family val="2"/>
    </font>
    <font>
      <b/>
      <u val="single"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10" fillId="4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7" fillId="2" borderId="6" xfId="2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7" fillId="2" borderId="8" xfId="20" applyFont="1" applyFill="1" applyBorder="1" applyAlignment="1">
      <alignment/>
    </xf>
    <xf numFmtId="0" fontId="8" fillId="2" borderId="6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8" fillId="0" borderId="8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Data!$D$2:$D$100</c:f>
              <c:numCache>
                <c:ptCount val="99"/>
                <c:pt idx="0">
                  <c:v>83.2699259378433</c:v>
                </c:pt>
                <c:pt idx="1">
                  <c:v>29.731442508952526</c:v>
                </c:pt>
                <c:pt idx="2">
                  <c:v>-51.847686647445144</c:v>
                </c:pt>
                <c:pt idx="3">
                  <c:v>-448.93392072306034</c:v>
                </c:pt>
                <c:pt idx="4">
                  <c:v>181.78119502648724</c:v>
                </c:pt>
                <c:pt idx="5">
                  <c:v>-327.7053892326211</c:v>
                </c:pt>
                <c:pt idx="6">
                  <c:v>141.44517910564193</c:v>
                </c:pt>
                <c:pt idx="7">
                  <c:v>-306.30266159246145</c:v>
                </c:pt>
                <c:pt idx="8">
                  <c:v>259.96574666600975</c:v>
                </c:pt>
                <c:pt idx="9">
                  <c:v>232.94246755567363</c:v>
                </c:pt>
                <c:pt idx="10">
                  <c:v>8.124017424526706</c:v>
                </c:pt>
                <c:pt idx="11">
                  <c:v>-232.4924281027299</c:v>
                </c:pt>
                <c:pt idx="12">
                  <c:v>-21.61511637014914</c:v>
                </c:pt>
                <c:pt idx="13">
                  <c:v>68.6306112845619</c:v>
                </c:pt>
                <c:pt idx="14">
                  <c:v>-383.6045922657585</c:v>
                </c:pt>
                <c:pt idx="15">
                  <c:v>146.79934783250482</c:v>
                </c:pt>
                <c:pt idx="16">
                  <c:v>52.214574744913435</c:v>
                </c:pt>
                <c:pt idx="17">
                  <c:v>164.1615401363096</c:v>
                </c:pt>
                <c:pt idx="18">
                  <c:v>58.055683185051066</c:v>
                </c:pt>
                <c:pt idx="19">
                  <c:v>-211.54294685604253</c:v>
                </c:pt>
                <c:pt idx="20">
                  <c:v>-424.59467822461187</c:v>
                </c:pt>
                <c:pt idx="21">
                  <c:v>198.63223238836912</c:v>
                </c:pt>
                <c:pt idx="22">
                  <c:v>256.63180669251085</c:v>
                </c:pt>
                <c:pt idx="23">
                  <c:v>-211.8054517545331</c:v>
                </c:pt>
                <c:pt idx="24">
                  <c:v>-361.05052452265693</c:v>
                </c:pt>
                <c:pt idx="25">
                  <c:v>-97.14899987999334</c:v>
                </c:pt>
                <c:pt idx="26">
                  <c:v>-168.51513651301565</c:v>
                </c:pt>
                <c:pt idx="27">
                  <c:v>144.67678279399132</c:v>
                </c:pt>
                <c:pt idx="28">
                  <c:v>-133.6957649855913</c:v>
                </c:pt>
                <c:pt idx="29">
                  <c:v>-731.4500828580631</c:v>
                </c:pt>
                <c:pt idx="30">
                  <c:v>-35.728809081999835</c:v>
                </c:pt>
                <c:pt idx="31">
                  <c:v>76.49701232928577</c:v>
                </c:pt>
                <c:pt idx="32">
                  <c:v>59.862979260972146</c:v>
                </c:pt>
                <c:pt idx="33">
                  <c:v>-107.32459371308407</c:v>
                </c:pt>
                <c:pt idx="34">
                  <c:v>-1231.0243466532386</c:v>
                </c:pt>
                <c:pt idx="35">
                  <c:v>133.79755557389402</c:v>
                </c:pt>
                <c:pt idx="36">
                  <c:v>558.2440267395634</c:v>
                </c:pt>
                <c:pt idx="37">
                  <c:v>-57.57590709872649</c:v>
                </c:pt>
                <c:pt idx="38">
                  <c:v>30.232012175362183</c:v>
                </c:pt>
                <c:pt idx="39">
                  <c:v>-16.485939198925006</c:v>
                </c:pt>
                <c:pt idx="40">
                  <c:v>20.540767516122855</c:v>
                </c:pt>
                <c:pt idx="41">
                  <c:v>331.4107587080893</c:v>
                </c:pt>
                <c:pt idx="42">
                  <c:v>-298.6803190839686</c:v>
                </c:pt>
                <c:pt idx="43">
                  <c:v>2525.775788274974</c:v>
                </c:pt>
                <c:pt idx="44">
                  <c:v>1204.0403873543535</c:v>
                </c:pt>
                <c:pt idx="45">
                  <c:v>35.159217398571556</c:v>
                </c:pt>
                <c:pt idx="46">
                  <c:v>-34.20476493187982</c:v>
                </c:pt>
                <c:pt idx="47">
                  <c:v>-87.05576431666456</c:v>
                </c:pt>
                <c:pt idx="48">
                  <c:v>-135.70446667984496</c:v>
                </c:pt>
                <c:pt idx="49">
                  <c:v>-219.08121655820128</c:v>
                </c:pt>
                <c:pt idx="50">
                  <c:v>-236.9652921425453</c:v>
                </c:pt>
                <c:pt idx="51">
                  <c:v>-212.98879637408646</c:v>
                </c:pt>
                <c:pt idx="52">
                  <c:v>-87.42454813146824</c:v>
                </c:pt>
                <c:pt idx="53">
                  <c:v>15.018127411090203</c:v>
                </c:pt>
                <c:pt idx="54">
                  <c:v>330.00999887778636</c:v>
                </c:pt>
                <c:pt idx="55">
                  <c:v>1.774959521420812</c:v>
                </c:pt>
                <c:pt idx="56">
                  <c:v>-141.4849065834515</c:v>
                </c:pt>
                <c:pt idx="57">
                  <c:v>-9.06473416000282</c:v>
                </c:pt>
                <c:pt idx="58">
                  <c:v>41.58653615454721</c:v>
                </c:pt>
                <c:pt idx="59">
                  <c:v>-182.45324199817162</c:v>
                </c:pt>
                <c:pt idx="60">
                  <c:v>-102.69459530390812</c:v>
                </c:pt>
                <c:pt idx="61">
                  <c:v>-115.03342204300908</c:v>
                </c:pt>
                <c:pt idx="62">
                  <c:v>-372.511132503635</c:v>
                </c:pt>
                <c:pt idx="63">
                  <c:v>193.0059290158244</c:v>
                </c:pt>
                <c:pt idx="64">
                  <c:v>86.7915848391802</c:v>
                </c:pt>
                <c:pt idx="65">
                  <c:v>-102.32478905084876</c:v>
                </c:pt>
                <c:pt idx="66">
                  <c:v>-17.838182879601934</c:v>
                </c:pt>
                <c:pt idx="67">
                  <c:v>-248.82921056983903</c:v>
                </c:pt>
                <c:pt idx="68">
                  <c:v>157.2352800129037</c:v>
                </c:pt>
                <c:pt idx="69">
                  <c:v>-499.50231655034895</c:v>
                </c:pt>
                <c:pt idx="70">
                  <c:v>-85.17380302929463</c:v>
                </c:pt>
                <c:pt idx="71">
                  <c:v>-5.319598291264217</c:v>
                </c:pt>
                <c:pt idx="72">
                  <c:v>-47.24248171254839</c:v>
                </c:pt>
                <c:pt idx="73">
                  <c:v>518.6577953347653</c:v>
                </c:pt>
                <c:pt idx="74">
                  <c:v>181.337096355754</c:v>
                </c:pt>
                <c:pt idx="75">
                  <c:v>-50.30379400911195</c:v>
                </c:pt>
                <c:pt idx="76">
                  <c:v>3659.553001128783</c:v>
                </c:pt>
                <c:pt idx="77">
                  <c:v>-517.0069536725263</c:v>
                </c:pt>
                <c:pt idx="78">
                  <c:v>-55.22350622686836</c:v>
                </c:pt>
                <c:pt idx="79">
                  <c:v>-319.1178369759077</c:v>
                </c:pt>
                <c:pt idx="80">
                  <c:v>79.19167203295878</c:v>
                </c:pt>
                <c:pt idx="81">
                  <c:v>-137.5070106724972</c:v>
                </c:pt>
                <c:pt idx="82">
                  <c:v>-142.13044700159725</c:v>
                </c:pt>
                <c:pt idx="83">
                  <c:v>-122.3067769512594</c:v>
                </c:pt>
                <c:pt idx="84">
                  <c:v>-512.0170919894765</c:v>
                </c:pt>
                <c:pt idx="85">
                  <c:v>71.14209147768281</c:v>
                </c:pt>
                <c:pt idx="86">
                  <c:v>325.13471843742224</c:v>
                </c:pt>
                <c:pt idx="87">
                  <c:v>51.14491515864448</c:v>
                </c:pt>
                <c:pt idx="88">
                  <c:v>76.17255446597841</c:v>
                </c:pt>
                <c:pt idx="89">
                  <c:v>1881.4426135195706</c:v>
                </c:pt>
                <c:pt idx="90">
                  <c:v>232.41960915689558</c:v>
                </c:pt>
                <c:pt idx="91">
                  <c:v>-41.277537101820265</c:v>
                </c:pt>
                <c:pt idx="92">
                  <c:v>-10.063259384362006</c:v>
                </c:pt>
                <c:pt idx="93">
                  <c:v>142.9027152118996</c:v>
                </c:pt>
                <c:pt idx="94">
                  <c:v>-195.87033289540062</c:v>
                </c:pt>
                <c:pt idx="95">
                  <c:v>31.680917990945595</c:v>
                </c:pt>
                <c:pt idx="96">
                  <c:v>14.974227998949827</c:v>
                </c:pt>
                <c:pt idx="97">
                  <c:v>79.78902027608864</c:v>
                </c:pt>
                <c:pt idx="98">
                  <c:v>700</c:v>
                </c:pt>
              </c:numCache>
            </c:numRef>
          </c:xVal>
          <c:yVal>
            <c:numRef>
              <c:f>Data!$E$2:$E$100</c:f>
              <c:numCache>
                <c:ptCount val="99"/>
                <c:pt idx="0">
                  <c:v>13.54049792807451</c:v>
                </c:pt>
                <c:pt idx="1">
                  <c:v>-78.68109355141316</c:v>
                </c:pt>
                <c:pt idx="2">
                  <c:v>71.92373477788422</c:v>
                </c:pt>
                <c:pt idx="3">
                  <c:v>240.84756725385907</c:v>
                </c:pt>
                <c:pt idx="4">
                  <c:v>120.82787530397681</c:v>
                </c:pt>
                <c:pt idx="5">
                  <c:v>-61.96441053290788</c:v>
                </c:pt>
                <c:pt idx="6">
                  <c:v>113.30614124895612</c:v>
                </c:pt>
                <c:pt idx="7">
                  <c:v>1118.8771374465407</c:v>
                </c:pt>
                <c:pt idx="8">
                  <c:v>-310.57883521008074</c:v>
                </c:pt>
                <c:pt idx="9">
                  <c:v>-70.46014253839792</c:v>
                </c:pt>
                <c:pt idx="10">
                  <c:v>87.26002627423598</c:v>
                </c:pt>
                <c:pt idx="11">
                  <c:v>48.14347354894481</c:v>
                </c:pt>
                <c:pt idx="12">
                  <c:v>-139.3831597056965</c:v>
                </c:pt>
                <c:pt idx="13">
                  <c:v>82.68403943639213</c:v>
                </c:pt>
                <c:pt idx="14">
                  <c:v>-358.3525162337394</c:v>
                </c:pt>
                <c:pt idx="15">
                  <c:v>144.48498455340345</c:v>
                </c:pt>
                <c:pt idx="16">
                  <c:v>284.66008771015356</c:v>
                </c:pt>
                <c:pt idx="17">
                  <c:v>-109.10459926105145</c:v>
                </c:pt>
                <c:pt idx="18">
                  <c:v>142.82267208340372</c:v>
                </c:pt>
                <c:pt idx="19">
                  <c:v>27.98316720463004</c:v>
                </c:pt>
                <c:pt idx="20">
                  <c:v>538.7002578592198</c:v>
                </c:pt>
                <c:pt idx="21">
                  <c:v>-546.0271532654167</c:v>
                </c:pt>
                <c:pt idx="22">
                  <c:v>-1365.17846400485</c:v>
                </c:pt>
                <c:pt idx="23">
                  <c:v>159.46839547880197</c:v>
                </c:pt>
                <c:pt idx="24">
                  <c:v>-761.1535238058883</c:v>
                </c:pt>
                <c:pt idx="25">
                  <c:v>-56.12643669261649</c:v>
                </c:pt>
                <c:pt idx="26">
                  <c:v>379.7980580972274</c:v>
                </c:pt>
                <c:pt idx="27">
                  <c:v>-29.737326995862546</c:v>
                </c:pt>
                <c:pt idx="28">
                  <c:v>-204.7516049528114</c:v>
                </c:pt>
                <c:pt idx="29">
                  <c:v>317.99537663152154</c:v>
                </c:pt>
                <c:pt idx="30">
                  <c:v>-34.658617485326396</c:v>
                </c:pt>
                <c:pt idx="31">
                  <c:v>-62.49553815567347</c:v>
                </c:pt>
                <c:pt idx="32">
                  <c:v>-131.44921891539514</c:v>
                </c:pt>
                <c:pt idx="33">
                  <c:v>28.49317421012989</c:v>
                </c:pt>
                <c:pt idx="34">
                  <c:v>-123.39606662879584</c:v>
                </c:pt>
                <c:pt idx="35">
                  <c:v>-78.69360674622423</c:v>
                </c:pt>
                <c:pt idx="36">
                  <c:v>-237.0232389779043</c:v>
                </c:pt>
                <c:pt idx="37">
                  <c:v>114.7979176317522</c:v>
                </c:pt>
                <c:pt idx="38">
                  <c:v>29.291063831703468</c:v>
                </c:pt>
                <c:pt idx="39">
                  <c:v>-92.63967209760457</c:v>
                </c:pt>
                <c:pt idx="40">
                  <c:v>65.44676723432637</c:v>
                </c:pt>
                <c:pt idx="41">
                  <c:v>268.2071623024089</c:v>
                </c:pt>
                <c:pt idx="42">
                  <c:v>27.129759086932005</c:v>
                </c:pt>
                <c:pt idx="43">
                  <c:v>-423.2580128645414</c:v>
                </c:pt>
                <c:pt idx="44">
                  <c:v>16.603882990448295</c:v>
                </c:pt>
                <c:pt idx="45">
                  <c:v>-94.74745760108348</c:v>
                </c:pt>
                <c:pt idx="46">
                  <c:v>-22.215139628441182</c:v>
                </c:pt>
                <c:pt idx="47">
                  <c:v>-168.0132617103342</c:v>
                </c:pt>
                <c:pt idx="48">
                  <c:v>253.80358783853842</c:v>
                </c:pt>
                <c:pt idx="49">
                  <c:v>-54.73917554133714</c:v>
                </c:pt>
                <c:pt idx="50">
                  <c:v>-17.737132863324586</c:v>
                </c:pt>
                <c:pt idx="51">
                  <c:v>-15.798219334749161</c:v>
                </c:pt>
                <c:pt idx="52">
                  <c:v>46.372371252320576</c:v>
                </c:pt>
                <c:pt idx="53">
                  <c:v>-122.69245090775773</c:v>
                </c:pt>
                <c:pt idx="54">
                  <c:v>116.26248347873374</c:v>
                </c:pt>
                <c:pt idx="55">
                  <c:v>-31.93644516031973</c:v>
                </c:pt>
                <c:pt idx="56">
                  <c:v>102.33958348866894</c:v>
                </c:pt>
                <c:pt idx="57">
                  <c:v>56.97870925573301</c:v>
                </c:pt>
                <c:pt idx="58">
                  <c:v>143.99458971014784</c:v>
                </c:pt>
                <c:pt idx="59">
                  <c:v>-109.80799591990751</c:v>
                </c:pt>
                <c:pt idx="60">
                  <c:v>-95.10197944519423</c:v>
                </c:pt>
                <c:pt idx="61">
                  <c:v>-254.08361736907503</c:v>
                </c:pt>
                <c:pt idx="62">
                  <c:v>27.42563014429035</c:v>
                </c:pt>
                <c:pt idx="63">
                  <c:v>54.08908075002525</c:v>
                </c:pt>
                <c:pt idx="64">
                  <c:v>-110.83326349211076</c:v>
                </c:pt>
                <c:pt idx="65">
                  <c:v>59.42423568731886</c:v>
                </c:pt>
                <c:pt idx="66">
                  <c:v>-55.69616486116694</c:v>
                </c:pt>
                <c:pt idx="67">
                  <c:v>145.30539816024847</c:v>
                </c:pt>
                <c:pt idx="68">
                  <c:v>11.078894059184785</c:v>
                </c:pt>
                <c:pt idx="69">
                  <c:v>313.716773998866</c:v>
                </c:pt>
                <c:pt idx="70">
                  <c:v>-33.08245080269405</c:v>
                </c:pt>
                <c:pt idx="71">
                  <c:v>-198.52322248902513</c:v>
                </c:pt>
                <c:pt idx="72">
                  <c:v>-112.2546558472709</c:v>
                </c:pt>
                <c:pt idx="73">
                  <c:v>-1906.869700182709</c:v>
                </c:pt>
                <c:pt idx="74">
                  <c:v>-170.50377445401622</c:v>
                </c:pt>
                <c:pt idx="75">
                  <c:v>-203.45820632141303</c:v>
                </c:pt>
                <c:pt idx="76">
                  <c:v>2462.5226346685495</c:v>
                </c:pt>
                <c:pt idx="77">
                  <c:v>395.39099439069025</c:v>
                </c:pt>
                <c:pt idx="78">
                  <c:v>-93.0568667747714</c:v>
                </c:pt>
                <c:pt idx="79">
                  <c:v>-120.61406198201541</c:v>
                </c:pt>
                <c:pt idx="80">
                  <c:v>-55.33911819251879</c:v>
                </c:pt>
                <c:pt idx="81">
                  <c:v>-10.142365133261166</c:v>
                </c:pt>
                <c:pt idx="82">
                  <c:v>-92.31798747059278</c:v>
                </c:pt>
                <c:pt idx="83">
                  <c:v>-4.722754243530087</c:v>
                </c:pt>
                <c:pt idx="84">
                  <c:v>634.8939187388155</c:v>
                </c:pt>
                <c:pt idx="85">
                  <c:v>204.6146870323478</c:v>
                </c:pt>
                <c:pt idx="86">
                  <c:v>-128.40487062593115</c:v>
                </c:pt>
                <c:pt idx="87">
                  <c:v>-499.41619280164576</c:v>
                </c:pt>
                <c:pt idx="88">
                  <c:v>-50.99826518036381</c:v>
                </c:pt>
                <c:pt idx="89">
                  <c:v>-1574.7789758011836</c:v>
                </c:pt>
                <c:pt idx="90">
                  <c:v>65.9803573422669</c:v>
                </c:pt>
                <c:pt idx="91">
                  <c:v>-95.08064740288361</c:v>
                </c:pt>
                <c:pt idx="92">
                  <c:v>-141.0296791533804</c:v>
                </c:pt>
                <c:pt idx="93">
                  <c:v>-106.96894965875833</c:v>
                </c:pt>
                <c:pt idx="94">
                  <c:v>-64.27993762926938</c:v>
                </c:pt>
                <c:pt idx="95">
                  <c:v>281.09932779884764</c:v>
                </c:pt>
                <c:pt idx="96">
                  <c:v>-36.63798871574354</c:v>
                </c:pt>
                <c:pt idx="97">
                  <c:v>74.95910880156876</c:v>
                </c:pt>
                <c:pt idx="98">
                  <c:v>700</c:v>
                </c:pt>
              </c:numCache>
            </c:numRef>
          </c:yVal>
          <c:smooth val="1"/>
        </c:ser>
        <c:axId val="3640121"/>
        <c:axId val="32761090"/>
      </c:scatterChart>
      <c:valAx>
        <c:axId val="3640121"/>
        <c:scaling>
          <c:orientation val="minMax"/>
          <c:max val="400"/>
          <c:min val="-400"/>
        </c:scaling>
        <c:axPos val="b"/>
        <c:delete val="1"/>
        <c:majorTickMark val="out"/>
        <c:minorTickMark val="none"/>
        <c:tickLblPos val="nextTo"/>
        <c:crossAx val="32761090"/>
        <c:crossesAt val="0"/>
        <c:crossBetween val="midCat"/>
        <c:dispUnits/>
        <c:majorUnit val="400"/>
        <c:minorUnit val="400"/>
      </c:valAx>
      <c:valAx>
        <c:axId val="32761090"/>
        <c:scaling>
          <c:orientation val="minMax"/>
          <c:max val="400"/>
          <c:min val="-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40121"/>
        <c:crossesAt val="0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hyperlink" Target="#Outpu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3</xdr:col>
      <xdr:colOff>1524000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7620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123825</xdr:rowOff>
    </xdr:from>
    <xdr:to>
      <xdr:col>3</xdr:col>
      <xdr:colOff>1524000</xdr:colOff>
      <xdr:row>18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534150"/>
          <a:ext cx="7620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276225</xdr:rowOff>
    </xdr:from>
    <xdr:to>
      <xdr:col>2</xdr:col>
      <xdr:colOff>4572000</xdr:colOff>
      <xdr:row>17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3105150"/>
          <a:ext cx="45624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1533525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4097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0</xdr:rowOff>
    </xdr:from>
    <xdr:to>
      <xdr:col>3</xdr:col>
      <xdr:colOff>1524000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0970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314325</xdr:colOff>
      <xdr:row>8</xdr:row>
      <xdr:rowOff>66675</xdr:rowOff>
    </xdr:from>
    <xdr:ext cx="990600" cy="209550"/>
    <xdr:sp>
      <xdr:nvSpPr>
        <xdr:cNvPr id="6" name="TextBox 6"/>
        <xdr:cNvSpPr txBox="1">
          <a:spLocks noChangeArrowheads="1"/>
        </xdr:cNvSpPr>
      </xdr:nvSpPr>
      <xdr:spPr>
        <a:xfrm>
          <a:off x="9239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3</xdr:col>
      <xdr:colOff>342900</xdr:colOff>
      <xdr:row>8</xdr:row>
      <xdr:rowOff>66675</xdr:rowOff>
    </xdr:from>
    <xdr:ext cx="990600" cy="209550"/>
    <xdr:sp>
      <xdr:nvSpPr>
        <xdr:cNvPr id="7" name="TextBox 7"/>
        <xdr:cNvSpPr txBox="1">
          <a:spLocks noChangeArrowheads="1"/>
        </xdr:cNvSpPr>
      </xdr:nvSpPr>
      <xdr:spPr>
        <a:xfrm>
          <a:off x="70580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2</xdr:col>
      <xdr:colOff>2162175</xdr:colOff>
      <xdr:row>10</xdr:row>
      <xdr:rowOff>419100</xdr:rowOff>
    </xdr:from>
    <xdr:ext cx="361950" cy="200025"/>
    <xdr:sp>
      <xdr:nvSpPr>
        <xdr:cNvPr id="8" name="TextBox 8">
          <a:hlinkClick r:id="rId5"/>
        </xdr:cNvPr>
        <xdr:cNvSpPr txBox="1">
          <a:spLocks noChangeArrowheads="1"/>
        </xdr:cNvSpPr>
      </xdr:nvSpPr>
      <xdr:spPr>
        <a:xfrm>
          <a:off x="4305300" y="22764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sng" baseline="0">
              <a:solidFill>
                <a:srgbClr val="FF660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19050</xdr:rowOff>
    </xdr:from>
    <xdr:to>
      <xdr:col>15</xdr:col>
      <xdr:colOff>180975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533400" y="19050"/>
        <a:ext cx="87915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523875</xdr:colOff>
      <xdr:row>1</xdr:row>
      <xdr:rowOff>152400</xdr:rowOff>
    </xdr:to>
    <xdr:pic>
      <xdr:nvPicPr>
        <xdr:cNvPr id="2" name="StartAn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berg.co.uk/ExcitingExcel" TargetMode="External" /><Relationship Id="rId2" Type="http://schemas.openxmlformats.org/officeDocument/2006/relationships/hyperlink" Target="http://www.nordberg.co.uk/ExcitingExcel/gamessummary.htm#SudokuGenerator" TargetMode="External" /><Relationship Id="rId3" Type="http://schemas.openxmlformats.org/officeDocument/2006/relationships/hyperlink" Target="http://www.nordberg.co.uk/ExcitingExcel/utilitiessummary.htm#WorldClock" TargetMode="External" /><Relationship Id="rId4" Type="http://schemas.openxmlformats.org/officeDocument/2006/relationships/hyperlink" Target="http://www.nordberg.co.uk/ExcitingExcel/gamessummary.htm#20Questions" TargetMode="External" /><Relationship Id="rId5" Type="http://schemas.openxmlformats.org/officeDocument/2006/relationships/hyperlink" Target="http://www.nordberg.co.uk/ExcitingExcel/seriousstuffsummary.htm#InternationalContactSheet" TargetMode="External" /><Relationship Id="rId6" Type="http://schemas.openxmlformats.org/officeDocument/2006/relationships/hyperlink" Target="http://www.nordberg.co.uk/ExcitingExcel/gamessummary.htm#DOND" TargetMode="External" /><Relationship Id="rId7" Type="http://schemas.openxmlformats.org/officeDocument/2006/relationships/hyperlink" Target="http://www.nordberg.co.uk/ExcitingExcel/funstuffsummary.htm#RunningMan" TargetMode="External" /><Relationship Id="rId8" Type="http://schemas.openxmlformats.org/officeDocument/2006/relationships/hyperlink" Target="http://www.nordberg.co.uk/ExcitingExcel/utilitiessummary.htm#AnniversaryReminder" TargetMode="External" /><Relationship Id="rId9" Type="http://schemas.openxmlformats.org/officeDocument/2006/relationships/hyperlink" Target="http://www.nordberg.co.uk/ExcitingExcel/utilitiessummary.htm#UniversalConverter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9.140625" style="4" customWidth="1"/>
    <col min="2" max="2" width="23.00390625" style="4" customWidth="1"/>
    <col min="3" max="3" width="68.57421875" style="4" customWidth="1"/>
    <col min="4" max="4" width="23.00390625" style="4" customWidth="1"/>
    <col min="5" max="16384" width="9.140625" style="4" customWidth="1"/>
  </cols>
  <sheetData>
    <row r="1" ht="13.5" thickBot="1"/>
    <row r="2" spans="2:4" ht="12.75">
      <c r="B2" s="5"/>
      <c r="C2" s="6"/>
      <c r="D2" s="7"/>
    </row>
    <row r="3" spans="2:4" ht="12.75">
      <c r="B3" s="8"/>
      <c r="C3" s="9"/>
      <c r="D3" s="10"/>
    </row>
    <row r="4" spans="2:4" ht="12.75">
      <c r="B4" s="8"/>
      <c r="C4" s="9"/>
      <c r="D4" s="10"/>
    </row>
    <row r="5" spans="2:4" ht="12.75">
      <c r="B5" s="8"/>
      <c r="C5" s="9"/>
      <c r="D5" s="10"/>
    </row>
    <row r="6" spans="2:4" ht="12.75">
      <c r="B6" s="8"/>
      <c r="C6" s="9"/>
      <c r="D6" s="10"/>
    </row>
    <row r="7" spans="2:4" ht="12" customHeight="1">
      <c r="B7" s="8"/>
      <c r="C7" s="9"/>
      <c r="D7" s="10"/>
    </row>
    <row r="8" spans="2:4" ht="21.75" customHeight="1">
      <c r="B8" s="11"/>
      <c r="C8" s="12"/>
      <c r="D8" s="13"/>
    </row>
    <row r="9" spans="2:4" ht="22.5" customHeight="1">
      <c r="B9" s="14"/>
      <c r="C9" s="15" t="s">
        <v>10</v>
      </c>
      <c r="D9" s="16"/>
    </row>
    <row r="10" spans="2:4" ht="12.75">
      <c r="B10" s="17" t="s">
        <v>25</v>
      </c>
      <c r="C10" s="18"/>
      <c r="D10" s="19" t="s">
        <v>19</v>
      </c>
    </row>
    <row r="11" spans="2:4" ht="58.5" customHeight="1">
      <c r="B11" s="20" t="s">
        <v>26</v>
      </c>
      <c r="C11" s="18"/>
      <c r="D11" s="21" t="s">
        <v>20</v>
      </c>
    </row>
    <row r="12" spans="2:4" ht="18">
      <c r="B12" s="17" t="s">
        <v>11</v>
      </c>
      <c r="C12" s="22" t="s">
        <v>9</v>
      </c>
      <c r="D12" s="19" t="s">
        <v>15</v>
      </c>
    </row>
    <row r="13" spans="2:4" ht="57.75" customHeight="1">
      <c r="B13" s="20" t="s">
        <v>12</v>
      </c>
      <c r="C13" s="23"/>
      <c r="D13" s="21" t="s">
        <v>16</v>
      </c>
    </row>
    <row r="14" spans="2:4" ht="18">
      <c r="B14" s="17" t="s">
        <v>17</v>
      </c>
      <c r="C14" s="22"/>
      <c r="D14" s="19" t="s">
        <v>21</v>
      </c>
    </row>
    <row r="15" spans="2:4" ht="97.5" customHeight="1">
      <c r="B15" s="20" t="s">
        <v>18</v>
      </c>
      <c r="C15" s="9"/>
      <c r="D15" s="21" t="s">
        <v>22</v>
      </c>
    </row>
    <row r="16" spans="2:4" ht="12.75">
      <c r="B16" s="17" t="s">
        <v>13</v>
      </c>
      <c r="C16" s="9"/>
      <c r="D16" s="19" t="s">
        <v>23</v>
      </c>
    </row>
    <row r="17" spans="2:4" ht="96">
      <c r="B17" s="20" t="s">
        <v>14</v>
      </c>
      <c r="C17" s="9"/>
      <c r="D17" s="24" t="s">
        <v>24</v>
      </c>
    </row>
    <row r="18" spans="2:4" ht="12.75">
      <c r="B18" s="25"/>
      <c r="C18" s="9"/>
      <c r="D18" s="26"/>
    </row>
    <row r="19" spans="2:4" ht="13.5" thickBot="1">
      <c r="B19" s="27"/>
      <c r="C19" s="28"/>
      <c r="D19" s="29"/>
    </row>
    <row r="22" ht="18">
      <c r="C22" s="22"/>
    </row>
  </sheetData>
  <sheetProtection sheet="1" objects="1" scenarios="1"/>
  <mergeCells count="1">
    <mergeCell ref="C9:C11"/>
  </mergeCells>
  <hyperlinks>
    <hyperlink ref="C12" r:id="rId1" display="www.nordberg.co.uk/ExcitingExcel"/>
    <hyperlink ref="B10" r:id="rId2" display="Sudoku Puzzle Maker"/>
    <hyperlink ref="B12" r:id="rId3" display="World Clock"/>
    <hyperlink ref="B14" r:id="rId4" display="20Questions"/>
    <hyperlink ref="B16" r:id="rId5" display="International Contact Sheet"/>
    <hyperlink ref="D10" r:id="rId6" display="Deal Or No Deal"/>
    <hyperlink ref="D12" r:id="rId7" display="Running Man"/>
    <hyperlink ref="D14" r:id="rId8" display="Anniversary Reminder"/>
    <hyperlink ref="D16" r:id="rId9" display="Universal Converter"/>
  </hyperlinks>
  <printOptions/>
  <pageMargins left="0.75" right="0.75" top="1" bottom="1" header="0.5" footer="0.5"/>
  <pageSetup orientation="portrait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A6"/>
  <sheetViews>
    <sheetView workbookViewId="0" topLeftCell="A1">
      <selection activeCell="A8" sqref="A8"/>
    </sheetView>
  </sheetViews>
  <sheetFormatPr defaultColWidth="9.140625" defaultRowHeight="12.75"/>
  <cols>
    <col min="1" max="16384" width="9.140625" style="2" customWidth="1"/>
  </cols>
  <sheetData>
    <row r="4" ht="12.75">
      <c r="A4" s="3" t="s">
        <v>6</v>
      </c>
    </row>
    <row r="5" ht="12.75">
      <c r="A5" s="3" t="s">
        <v>7</v>
      </c>
    </row>
    <row r="6" ht="12.75">
      <c r="A6" s="3" t="s">
        <v>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00"/>
  <sheetViews>
    <sheetView workbookViewId="0" topLeftCell="A2">
      <selection activeCell="F101" sqref="F101"/>
    </sheetView>
  </sheetViews>
  <sheetFormatPr defaultColWidth="9.140625" defaultRowHeight="12.75"/>
  <cols>
    <col min="1" max="6" width="9.1406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>
        <v>616.6425170898438</v>
      </c>
      <c r="B2" s="1">
        <v>100.27205657958984</v>
      </c>
      <c r="C2" s="1">
        <v>2562.137939453125</v>
      </c>
      <c r="D2" s="1">
        <f>(A2/(C2+400))*400</f>
        <v>83.2699259378433</v>
      </c>
      <c r="E2" s="1">
        <f>(B2/(C2+400))*400</f>
        <v>13.54049792807451</v>
      </c>
      <c r="F2" s="1">
        <f>100/(C2+400)</f>
        <v>0.03375940015084584</v>
      </c>
    </row>
    <row r="3" spans="1:6" ht="12.75">
      <c r="A3" s="1">
        <v>238.55584716796875</v>
      </c>
      <c r="B3" s="1">
        <v>-631.3126220703125</v>
      </c>
      <c r="C3" s="1">
        <v>2809.4755859375</v>
      </c>
      <c r="D3" s="1">
        <f aca="true" t="shared" si="0" ref="D3:D11">(A3/(C3+400))*400</f>
        <v>29.731442508952526</v>
      </c>
      <c r="E3" s="1">
        <f aca="true" t="shared" si="1" ref="E3:E11">(B3/(C3+400))*400</f>
        <v>-78.68109355141316</v>
      </c>
      <c r="F3" s="1">
        <f aca="true" t="shared" si="2" ref="F3:F11">1000/(C3+400)</f>
        <v>0.3115773817945701</v>
      </c>
    </row>
    <row r="4" spans="1:6" ht="12.75">
      <c r="A4" s="1">
        <v>-594.1559448242188</v>
      </c>
      <c r="B4" s="1">
        <v>824.2202758789062</v>
      </c>
      <c r="C4" s="1">
        <v>4183.85693359375</v>
      </c>
      <c r="D4" s="1">
        <f t="shared" si="0"/>
        <v>-51.847686647445144</v>
      </c>
      <c r="E4" s="1">
        <f t="shared" si="1"/>
        <v>71.92373477788422</v>
      </c>
      <c r="F4" s="1">
        <f t="shared" si="2"/>
        <v>0.21815689592563237</v>
      </c>
    </row>
    <row r="5" spans="1:6" ht="12.75">
      <c r="A5" s="1">
        <v>-1457.947021484375</v>
      </c>
      <c r="B5" s="1">
        <v>782.1707763671875</v>
      </c>
      <c r="C5" s="1">
        <v>899.0303955078125</v>
      </c>
      <c r="D5" s="1">
        <f t="shared" si="0"/>
        <v>-448.93392072306034</v>
      </c>
      <c r="E5" s="1">
        <f t="shared" si="1"/>
        <v>240.84756725385907</v>
      </c>
      <c r="F5" s="1">
        <f t="shared" si="2"/>
        <v>0.7698049279355649</v>
      </c>
    </row>
    <row r="6" spans="1:6" ht="12.75">
      <c r="A6" s="1">
        <v>943.4700317382812</v>
      </c>
      <c r="B6" s="1">
        <v>627.1137084960938</v>
      </c>
      <c r="C6" s="1">
        <v>1676.056396484375</v>
      </c>
      <c r="D6" s="1">
        <f t="shared" si="0"/>
        <v>181.78119502648724</v>
      </c>
      <c r="E6" s="1">
        <f t="shared" si="1"/>
        <v>120.82787530397681</v>
      </c>
      <c r="F6" s="1">
        <f t="shared" si="2"/>
        <v>0.4816824830449765</v>
      </c>
    </row>
    <row r="7" spans="1:6" ht="12.75">
      <c r="A7" s="1">
        <v>-1363.9417724609375</v>
      </c>
      <c r="B7" s="1">
        <v>-257.90191650390625</v>
      </c>
      <c r="C7" s="1">
        <v>1264.8389892578125</v>
      </c>
      <c r="D7" s="1">
        <f t="shared" si="0"/>
        <v>-327.7053892326211</v>
      </c>
      <c r="E7" s="1">
        <f t="shared" si="1"/>
        <v>-61.96441053290788</v>
      </c>
      <c r="F7" s="1">
        <f t="shared" si="2"/>
        <v>0.6006586861867053</v>
      </c>
    </row>
    <row r="8" spans="1:6" ht="12.75">
      <c r="A8" s="1">
        <v>1087.8580322265625</v>
      </c>
      <c r="B8" s="1">
        <v>871.4400634765625</v>
      </c>
      <c r="C8" s="1">
        <v>2676.408935546875</v>
      </c>
      <c r="D8" s="1">
        <f t="shared" si="0"/>
        <v>141.44517910564193</v>
      </c>
      <c r="E8" s="1">
        <f t="shared" si="1"/>
        <v>113.30614124895612</v>
      </c>
      <c r="F8" s="1">
        <f t="shared" si="2"/>
        <v>0.3250543152587209</v>
      </c>
    </row>
    <row r="9" spans="1:6" ht="12.75">
      <c r="A9" s="1">
        <v>-379.3914794921875</v>
      </c>
      <c r="B9" s="1">
        <v>1385.8594970703125</v>
      </c>
      <c r="C9" s="1">
        <v>95.446533203125</v>
      </c>
      <c r="D9" s="1">
        <f t="shared" si="0"/>
        <v>-306.30266159246145</v>
      </c>
      <c r="E9" s="1">
        <f t="shared" si="1"/>
        <v>1118.8771374465407</v>
      </c>
      <c r="F9" s="1">
        <f t="shared" si="2"/>
        <v>2.0183812641393866</v>
      </c>
    </row>
    <row r="10" spans="1:6" ht="12.75">
      <c r="A10" s="1">
        <v>1114.3375244140625</v>
      </c>
      <c r="B10" s="1">
        <v>-1331.2894287109375</v>
      </c>
      <c r="C10" s="1">
        <v>1314.59130859375</v>
      </c>
      <c r="D10" s="1">
        <f t="shared" si="0"/>
        <v>259.96574666600975</v>
      </c>
      <c r="E10" s="1">
        <f t="shared" si="1"/>
        <v>-310.57883521008074</v>
      </c>
      <c r="F10" s="1">
        <f t="shared" si="2"/>
        <v>0.5832293649150515</v>
      </c>
    </row>
    <row r="11" spans="1:6" ht="12.75">
      <c r="A11" s="1">
        <v>1348.669921875</v>
      </c>
      <c r="B11" s="1">
        <v>-407.9439697265625</v>
      </c>
      <c r="C11" s="1">
        <v>1915.885009765625</v>
      </c>
      <c r="D11" s="1">
        <f t="shared" si="0"/>
        <v>232.94246755567363</v>
      </c>
      <c r="E11" s="1">
        <f t="shared" si="1"/>
        <v>-70.46014253839792</v>
      </c>
      <c r="F11" s="1">
        <f t="shared" si="2"/>
        <v>0.4318003682321011</v>
      </c>
    </row>
    <row r="12" spans="1:6" ht="12.75">
      <c r="A12" s="1">
        <v>74.60528564453125</v>
      </c>
      <c r="B12" s="1">
        <v>801.3349609375</v>
      </c>
      <c r="C12" s="1">
        <v>3273.31982421875</v>
      </c>
      <c r="D12" s="1">
        <f aca="true" t="shared" si="3" ref="D12:D35">(A12/(C12+400))*400</f>
        <v>8.124017424526706</v>
      </c>
      <c r="E12" s="1">
        <f aca="true" t="shared" si="4" ref="E12:E35">(B12/(C12+400))*400</f>
        <v>87.26002627423598</v>
      </c>
      <c r="F12" s="1">
        <f aca="true" t="shared" si="5" ref="F12:F35">1000/(C12+400)</f>
        <v>0.2722333060701248</v>
      </c>
    </row>
    <row r="13" spans="1:6" ht="12.75">
      <c r="A13" s="1">
        <v>-1339.4864501953125</v>
      </c>
      <c r="B13" s="1">
        <v>277.374755859375</v>
      </c>
      <c r="C13" s="1">
        <v>1904.56787109375</v>
      </c>
      <c r="D13" s="1">
        <f t="shared" si="3"/>
        <v>-232.4924281027299</v>
      </c>
      <c r="E13" s="1">
        <f t="shared" si="4"/>
        <v>48.14347354894481</v>
      </c>
      <c r="F13" s="1">
        <f t="shared" si="5"/>
        <v>0.43392082851758196</v>
      </c>
    </row>
    <row r="14" spans="1:6" ht="12.75">
      <c r="A14" s="1">
        <v>-93.89966583251953</v>
      </c>
      <c r="B14" s="1">
        <v>-605.503662109375</v>
      </c>
      <c r="C14" s="1">
        <v>1337.6666259765625</v>
      </c>
      <c r="D14" s="1">
        <f t="shared" si="3"/>
        <v>-21.61511637014914</v>
      </c>
      <c r="E14" s="1">
        <f t="shared" si="4"/>
        <v>-139.3831597056965</v>
      </c>
      <c r="F14" s="1">
        <f t="shared" si="5"/>
        <v>0.5754843794838975</v>
      </c>
    </row>
    <row r="15" spans="1:6" ht="12.75">
      <c r="A15" s="1">
        <v>368.090087890625</v>
      </c>
      <c r="B15" s="1">
        <v>443.46356201171875</v>
      </c>
      <c r="C15" s="1">
        <v>1745.340576171875</v>
      </c>
      <c r="D15" s="1">
        <f t="shared" si="3"/>
        <v>68.6306112845619</v>
      </c>
      <c r="E15" s="1">
        <f t="shared" si="4"/>
        <v>82.68403943639213</v>
      </c>
      <c r="F15" s="1">
        <f t="shared" si="5"/>
        <v>0.4661264561472987</v>
      </c>
    </row>
    <row r="16" spans="1:6" ht="12.75">
      <c r="A16" s="1">
        <v>-708.6212158203125</v>
      </c>
      <c r="B16" s="1">
        <v>-661.9738159179688</v>
      </c>
      <c r="C16" s="1">
        <v>338.907958984375</v>
      </c>
      <c r="D16" s="1">
        <f t="shared" si="3"/>
        <v>-383.6045922657585</v>
      </c>
      <c r="E16" s="1">
        <f t="shared" si="4"/>
        <v>-358.3525162337394</v>
      </c>
      <c r="F16" s="1">
        <f t="shared" si="5"/>
        <v>1.3533485298689902</v>
      </c>
    </row>
    <row r="17" spans="1:6" ht="12.75">
      <c r="A17" s="1">
        <v>989.4048461914062</v>
      </c>
      <c r="B17" s="1">
        <v>973.806396484375</v>
      </c>
      <c r="C17" s="1">
        <v>2295.93798828125</v>
      </c>
      <c r="D17" s="1">
        <f t="shared" si="3"/>
        <v>146.79934783250482</v>
      </c>
      <c r="E17" s="1">
        <f t="shared" si="4"/>
        <v>144.48498455340345</v>
      </c>
      <c r="F17" s="1">
        <f t="shared" si="5"/>
        <v>0.3709284131707841</v>
      </c>
    </row>
    <row r="18" spans="1:6" ht="12.75">
      <c r="A18" s="1">
        <v>267.489013671875</v>
      </c>
      <c r="B18" s="1">
        <v>1458.279541015625</v>
      </c>
      <c r="C18" s="1">
        <v>1649.152099609375</v>
      </c>
      <c r="D18" s="1">
        <f t="shared" si="3"/>
        <v>52.214574744913435</v>
      </c>
      <c r="E18" s="1">
        <f t="shared" si="4"/>
        <v>284.66008771015356</v>
      </c>
      <c r="F18" s="1">
        <f t="shared" si="5"/>
        <v>0.48800672248322985</v>
      </c>
    </row>
    <row r="19" spans="1:6" ht="12.75">
      <c r="A19" s="1">
        <v>1232.8929443359375</v>
      </c>
      <c r="B19" s="1">
        <v>-819.4019775390625</v>
      </c>
      <c r="C19" s="1">
        <v>2604.096923828125</v>
      </c>
      <c r="D19" s="1">
        <f t="shared" si="3"/>
        <v>164.1615401363096</v>
      </c>
      <c r="E19" s="1">
        <f t="shared" si="4"/>
        <v>-109.10459926105145</v>
      </c>
      <c r="F19" s="1">
        <f t="shared" si="5"/>
        <v>0.33287874038554605</v>
      </c>
    </row>
    <row r="20" spans="1:6" ht="12.75">
      <c r="A20" s="1">
        <v>585.3464965820312</v>
      </c>
      <c r="B20" s="1">
        <v>1440.009765625</v>
      </c>
      <c r="C20" s="1">
        <v>3633.00048828125</v>
      </c>
      <c r="D20" s="1">
        <f t="shared" si="3"/>
        <v>58.055683185051066</v>
      </c>
      <c r="E20" s="1">
        <f t="shared" si="4"/>
        <v>142.82267208340372</v>
      </c>
      <c r="F20" s="1">
        <f t="shared" si="5"/>
        <v>0.24795434637454544</v>
      </c>
    </row>
    <row r="21" spans="1:6" ht="12.75">
      <c r="A21" s="1">
        <v>-768.2059326171875</v>
      </c>
      <c r="B21" s="1">
        <v>101.61924743652344</v>
      </c>
      <c r="C21" s="1">
        <v>1052.5767822265625</v>
      </c>
      <c r="D21" s="1">
        <f t="shared" si="3"/>
        <v>-211.54294685604253</v>
      </c>
      <c r="E21" s="1">
        <f t="shared" si="4"/>
        <v>27.98316720463004</v>
      </c>
      <c r="F21" s="1">
        <f t="shared" si="5"/>
        <v>0.6884317663863274</v>
      </c>
    </row>
    <row r="22" spans="1:6" ht="12.75">
      <c r="A22" s="1">
        <v>-1180.8909912109375</v>
      </c>
      <c r="B22" s="1">
        <v>1498.24365234375</v>
      </c>
      <c r="C22" s="1">
        <v>712.48779296875</v>
      </c>
      <c r="D22" s="1">
        <f t="shared" si="3"/>
        <v>-424.59467822461187</v>
      </c>
      <c r="E22" s="1">
        <f t="shared" si="4"/>
        <v>538.7002578592198</v>
      </c>
      <c r="F22" s="1">
        <f t="shared" si="5"/>
        <v>0.8988862676249519</v>
      </c>
    </row>
    <row r="23" spans="1:6" ht="12.75">
      <c r="A23" s="1">
        <v>528.5276489257812</v>
      </c>
      <c r="B23" s="1">
        <v>-1452.8883056640625</v>
      </c>
      <c r="C23" s="1">
        <v>664.3341064453125</v>
      </c>
      <c r="D23" s="1">
        <f t="shared" si="3"/>
        <v>198.63223238836912</v>
      </c>
      <c r="E23" s="1">
        <f t="shared" si="4"/>
        <v>-546.0271532654167</v>
      </c>
      <c r="F23" s="1">
        <f t="shared" si="5"/>
        <v>0.9395545946937874</v>
      </c>
    </row>
    <row r="24" spans="1:6" ht="12.75">
      <c r="A24" s="1">
        <v>225.55142211914062</v>
      </c>
      <c r="B24" s="1">
        <v>-1199.84326171875</v>
      </c>
      <c r="C24" s="1">
        <v>-48.44354248046875</v>
      </c>
      <c r="D24" s="1">
        <f t="shared" si="3"/>
        <v>256.63180669251085</v>
      </c>
      <c r="E24" s="1">
        <f t="shared" si="4"/>
        <v>-1365.17846400485</v>
      </c>
      <c r="F24" s="1">
        <f t="shared" si="5"/>
        <v>2.8444933341736256</v>
      </c>
    </row>
    <row r="25" spans="1:6" ht="12.75">
      <c r="A25" s="1">
        <v>-1190.93212890625</v>
      </c>
      <c r="B25" s="1">
        <v>896.6531982421875</v>
      </c>
      <c r="C25" s="1">
        <v>1849.105712890625</v>
      </c>
      <c r="D25" s="1">
        <f t="shared" si="3"/>
        <v>-211.8054517545331</v>
      </c>
      <c r="E25" s="1">
        <f t="shared" si="4"/>
        <v>159.46839547880197</v>
      </c>
      <c r="F25" s="1">
        <f t="shared" si="5"/>
        <v>0.4446211639891159</v>
      </c>
    </row>
    <row r="26" spans="1:6" ht="12.75">
      <c r="A26" s="1">
        <v>-646.5592041015625</v>
      </c>
      <c r="B26" s="1">
        <v>-1363.052490234375</v>
      </c>
      <c r="C26" s="1">
        <v>316.308837890625</v>
      </c>
      <c r="D26" s="1">
        <f t="shared" si="3"/>
        <v>-361.05052452265693</v>
      </c>
      <c r="E26" s="1">
        <f t="shared" si="4"/>
        <v>-761.1535238058883</v>
      </c>
      <c r="F26" s="1">
        <f t="shared" si="5"/>
        <v>1.396045877284977</v>
      </c>
    </row>
    <row r="27" spans="1:6" ht="12.75">
      <c r="A27" s="1">
        <v>-612.6814575195312</v>
      </c>
      <c r="B27" s="1">
        <v>-353.9678955078125</v>
      </c>
      <c r="C27" s="1">
        <v>2122.646484375</v>
      </c>
      <c r="D27" s="1">
        <f t="shared" si="3"/>
        <v>-97.14899987999334</v>
      </c>
      <c r="E27" s="1">
        <f t="shared" si="4"/>
        <v>-56.12643669261649</v>
      </c>
      <c r="F27" s="1">
        <f t="shared" si="5"/>
        <v>0.39640909108505373</v>
      </c>
    </row>
    <row r="28" spans="1:6" ht="12.75">
      <c r="A28" s="1">
        <v>-597.0885009765625</v>
      </c>
      <c r="B28" s="1">
        <v>1345.7132568359375</v>
      </c>
      <c r="C28" s="1">
        <v>1017.29345703125</v>
      </c>
      <c r="D28" s="1">
        <f t="shared" si="3"/>
        <v>-168.51513651301565</v>
      </c>
      <c r="E28" s="1">
        <f t="shared" si="4"/>
        <v>379.7980580972274</v>
      </c>
      <c r="F28" s="1">
        <f t="shared" si="5"/>
        <v>0.7055701802890288</v>
      </c>
    </row>
    <row r="29" spans="1:6" ht="12.75">
      <c r="A29" s="1">
        <v>1439.4881591796875</v>
      </c>
      <c r="B29" s="1">
        <v>-295.8769836425781</v>
      </c>
      <c r="C29" s="1">
        <v>3579.873291015625</v>
      </c>
      <c r="D29" s="1">
        <f t="shared" si="3"/>
        <v>144.67678279399132</v>
      </c>
      <c r="E29" s="1">
        <f t="shared" si="4"/>
        <v>-29.737326995862546</v>
      </c>
      <c r="F29" s="1">
        <f t="shared" si="5"/>
        <v>0.2512642807642777</v>
      </c>
    </row>
    <row r="30" spans="1:6" ht="12.75">
      <c r="A30" s="1">
        <v>-665.1600952148438</v>
      </c>
      <c r="B30" s="1">
        <v>-1018.6754760742188</v>
      </c>
      <c r="C30" s="1">
        <v>1590.07080078125</v>
      </c>
      <c r="D30" s="1">
        <f t="shared" si="3"/>
        <v>-133.6957649855913</v>
      </c>
      <c r="E30" s="1">
        <f t="shared" si="4"/>
        <v>-204.7516049528114</v>
      </c>
      <c r="F30" s="1">
        <f t="shared" si="5"/>
        <v>0.5024946849164492</v>
      </c>
    </row>
    <row r="31" spans="1:6" ht="12.75">
      <c r="A31" s="1">
        <v>-1011.5352172851562</v>
      </c>
      <c r="B31" s="1">
        <v>439.76141357421875</v>
      </c>
      <c r="C31" s="1">
        <v>153.16705322265625</v>
      </c>
      <c r="D31" s="1">
        <f t="shared" si="3"/>
        <v>-731.4500828580631</v>
      </c>
      <c r="E31" s="1">
        <f t="shared" si="4"/>
        <v>317.99537663152154</v>
      </c>
      <c r="F31" s="1">
        <f t="shared" si="5"/>
        <v>1.8077721624492489</v>
      </c>
    </row>
    <row r="32" spans="1:6" ht="12.75">
      <c r="A32" s="1">
        <v>-269.78033447265625</v>
      </c>
      <c r="B32" s="1">
        <v>-261.6995544433594</v>
      </c>
      <c r="C32" s="1">
        <v>2620.3115234375</v>
      </c>
      <c r="D32" s="1">
        <f t="shared" si="3"/>
        <v>-35.728809081999835</v>
      </c>
      <c r="E32" s="1">
        <f t="shared" si="4"/>
        <v>-34.658617485326396</v>
      </c>
      <c r="F32" s="1">
        <f t="shared" si="5"/>
        <v>0.33109167456404376</v>
      </c>
    </row>
    <row r="33" spans="1:6" ht="12.75">
      <c r="A33" s="1">
        <v>638.19140625</v>
      </c>
      <c r="B33" s="1">
        <v>-521.38134765625</v>
      </c>
      <c r="C33" s="1">
        <v>2937.078857421875</v>
      </c>
      <c r="D33" s="1">
        <f t="shared" si="3"/>
        <v>76.49701232928577</v>
      </c>
      <c r="E33" s="1">
        <f t="shared" si="4"/>
        <v>-62.49553815567347</v>
      </c>
      <c r="F33" s="1">
        <f t="shared" si="5"/>
        <v>0.29966328118855706</v>
      </c>
    </row>
    <row r="34" spans="1:6" ht="12.75">
      <c r="A34" s="1">
        <v>399.53668212890625</v>
      </c>
      <c r="B34" s="1">
        <v>-877.3165893554688</v>
      </c>
      <c r="C34" s="1">
        <v>2269.674560546875</v>
      </c>
      <c r="D34" s="1">
        <f t="shared" si="3"/>
        <v>59.862979260972146</v>
      </c>
      <c r="E34" s="1">
        <f t="shared" si="4"/>
        <v>-131.44921891539514</v>
      </c>
      <c r="F34" s="1">
        <f t="shared" si="5"/>
        <v>0.37457749149587466</v>
      </c>
    </row>
    <row r="35" spans="1:6" ht="12.75">
      <c r="A35" s="1">
        <v>-941.9594116210938</v>
      </c>
      <c r="B35" s="1">
        <v>250.07701110839844</v>
      </c>
      <c r="C35" s="1">
        <v>3110.693603515625</v>
      </c>
      <c r="D35" s="1">
        <f t="shared" si="3"/>
        <v>-107.32459371308407</v>
      </c>
      <c r="E35" s="1">
        <f t="shared" si="4"/>
        <v>28.49317421012989</v>
      </c>
      <c r="F35" s="1">
        <f t="shared" si="5"/>
        <v>0.2848439974934285</v>
      </c>
    </row>
    <row r="36" spans="1:6" ht="12.75">
      <c r="A36" s="1">
        <v>-1257.8560791015625</v>
      </c>
      <c r="B36" s="1">
        <v>-126.08563995361328</v>
      </c>
      <c r="C36" s="1">
        <v>8.718505859375</v>
      </c>
      <c r="D36" s="1">
        <f aca="true" t="shared" si="6" ref="D36:D99">(A36/(C36+400))*400</f>
        <v>-1231.0243466532386</v>
      </c>
      <c r="E36" s="1">
        <f aca="true" t="shared" si="7" ref="E36:E99">(B36/(C36+400))*400</f>
        <v>-123.39606662879584</v>
      </c>
      <c r="F36" s="1">
        <f aca="true" t="shared" si="8" ref="F36:F99">1000/(C36+400)</f>
        <v>2.4466716962017454</v>
      </c>
    </row>
    <row r="37" spans="1:6" ht="12.75">
      <c r="A37" s="1">
        <v>1217.189453125</v>
      </c>
      <c r="B37" s="1">
        <v>-715.8952026367188</v>
      </c>
      <c r="C37" s="1">
        <v>3238.89892578125</v>
      </c>
      <c r="D37" s="1">
        <f t="shared" si="6"/>
        <v>133.79755557389402</v>
      </c>
      <c r="E37" s="1">
        <f t="shared" si="7"/>
        <v>-78.69360674622423</v>
      </c>
      <c r="F37" s="1">
        <f t="shared" si="8"/>
        <v>0.27480840232057446</v>
      </c>
    </row>
    <row r="38" spans="1:6" ht="12.75">
      <c r="A38" s="1">
        <v>855.6366577148438</v>
      </c>
      <c r="B38" s="1">
        <v>-363.2923278808594</v>
      </c>
      <c r="C38" s="1">
        <v>213.09149169921875</v>
      </c>
      <c r="D38" s="1">
        <f t="shared" si="6"/>
        <v>558.2440267395634</v>
      </c>
      <c r="E38" s="1">
        <f t="shared" si="7"/>
        <v>-237.0232389779043</v>
      </c>
      <c r="F38" s="1">
        <f t="shared" si="8"/>
        <v>1.6310779280730872</v>
      </c>
    </row>
    <row r="39" spans="1:6" ht="12.75">
      <c r="A39" s="1">
        <v>-631.0048828125</v>
      </c>
      <c r="B39" s="1">
        <v>1258.1312255859375</v>
      </c>
      <c r="C39" s="1">
        <v>3983.81201171875</v>
      </c>
      <c r="D39" s="1">
        <f t="shared" si="6"/>
        <v>-57.57590709872649</v>
      </c>
      <c r="E39" s="1">
        <f t="shared" si="7"/>
        <v>114.7979176317522</v>
      </c>
      <c r="F39" s="1">
        <f t="shared" si="8"/>
        <v>0.2281119713452157</v>
      </c>
    </row>
    <row r="40" spans="1:6" ht="12.75">
      <c r="A40" s="1">
        <v>395.2272644042969</v>
      </c>
      <c r="B40" s="1">
        <v>382.9261169433594</v>
      </c>
      <c r="C40" s="1">
        <v>4829.255163192749</v>
      </c>
      <c r="D40" s="1">
        <f t="shared" si="6"/>
        <v>30.232012175362183</v>
      </c>
      <c r="E40" s="1">
        <f t="shared" si="7"/>
        <v>29.291063831703468</v>
      </c>
      <c r="F40" s="1">
        <f t="shared" si="8"/>
        <v>0.19123182342271566</v>
      </c>
    </row>
    <row r="41" spans="1:6" ht="12.75">
      <c r="A41" s="1">
        <v>-214.6309051513672</v>
      </c>
      <c r="B41" s="1">
        <v>-1206.0784912109375</v>
      </c>
      <c r="C41" s="1">
        <v>4807.6112270355225</v>
      </c>
      <c r="D41" s="1">
        <f t="shared" si="6"/>
        <v>-16.485939198925006</v>
      </c>
      <c r="E41" s="1">
        <f t="shared" si="7"/>
        <v>-92.63967209760457</v>
      </c>
      <c r="F41" s="1">
        <f t="shared" si="8"/>
        <v>0.19202662341775054</v>
      </c>
    </row>
    <row r="42" spans="1:6" ht="12.75">
      <c r="A42" s="1">
        <v>183.1203155517578</v>
      </c>
      <c r="B42" s="1">
        <v>583.4559326171875</v>
      </c>
      <c r="C42" s="1">
        <v>3165.98779296875</v>
      </c>
      <c r="D42" s="1">
        <f t="shared" si="6"/>
        <v>20.540767516122855</v>
      </c>
      <c r="E42" s="1">
        <f t="shared" si="7"/>
        <v>65.44676723432637</v>
      </c>
      <c r="F42" s="1">
        <f t="shared" si="8"/>
        <v>0.2804272078473611</v>
      </c>
    </row>
    <row r="43" spans="1:6" ht="12.75">
      <c r="A43" s="1">
        <v>1241.1527099609375</v>
      </c>
      <c r="B43" s="1">
        <v>1004.4515380859375</v>
      </c>
      <c r="C43" s="1">
        <v>1098.0234375</v>
      </c>
      <c r="D43" s="1">
        <f t="shared" si="6"/>
        <v>331.4107587080893</v>
      </c>
      <c r="E43" s="1">
        <f t="shared" si="7"/>
        <v>268.2071623024089</v>
      </c>
      <c r="F43" s="1">
        <f t="shared" si="8"/>
        <v>0.6675462979864092</v>
      </c>
    </row>
    <row r="44" spans="1:6" ht="12.75">
      <c r="A44" s="1">
        <v>-1432.1124267578125</v>
      </c>
      <c r="B44" s="1">
        <v>130.08177185058594</v>
      </c>
      <c r="C44" s="1">
        <v>1517.9200439453125</v>
      </c>
      <c r="D44" s="1">
        <f t="shared" si="6"/>
        <v>-298.6803190839686</v>
      </c>
      <c r="E44" s="1">
        <f t="shared" si="7"/>
        <v>27.129759086932005</v>
      </c>
      <c r="F44" s="1">
        <f t="shared" si="8"/>
        <v>0.521398169416344</v>
      </c>
    </row>
    <row r="45" spans="1:6" ht="12.75">
      <c r="A45" s="1">
        <v>1248.491943359375</v>
      </c>
      <c r="B45" s="1">
        <v>-209.2165985107422</v>
      </c>
      <c r="C45" s="1">
        <v>-202.27984619140625</v>
      </c>
      <c r="D45" s="1">
        <f t="shared" si="6"/>
        <v>2525.775788274974</v>
      </c>
      <c r="E45" s="1">
        <f t="shared" si="7"/>
        <v>-423.2580128645414</v>
      </c>
      <c r="F45" s="1">
        <f t="shared" si="8"/>
        <v>5.057653358736846</v>
      </c>
    </row>
    <row r="46" spans="1:6" ht="12.75">
      <c r="A46" s="1">
        <v>533.8430786132812</v>
      </c>
      <c r="B46" s="1">
        <v>7.361769676208496</v>
      </c>
      <c r="C46" s="1">
        <v>-222.64944458007812</v>
      </c>
      <c r="D46" s="1">
        <f t="shared" si="6"/>
        <v>1204.0403873543535</v>
      </c>
      <c r="E46" s="1">
        <f t="shared" si="7"/>
        <v>16.603882990448295</v>
      </c>
      <c r="F46" s="1">
        <f t="shared" si="8"/>
        <v>5.638550145119362</v>
      </c>
    </row>
    <row r="47" spans="1:6" ht="12.75">
      <c r="A47" s="1">
        <v>41.21249771118164</v>
      </c>
      <c r="B47" s="1">
        <v>-111.05990600585938</v>
      </c>
      <c r="C47" s="1">
        <v>68.8670654296875</v>
      </c>
      <c r="D47" s="1">
        <f t="shared" si="6"/>
        <v>35.159217398571556</v>
      </c>
      <c r="E47" s="1">
        <f t="shared" si="7"/>
        <v>-94.74745760108348</v>
      </c>
      <c r="F47" s="1">
        <f t="shared" si="8"/>
        <v>2.1328006885780346</v>
      </c>
    </row>
    <row r="48" spans="1:6" ht="12.75">
      <c r="A48" s="1">
        <v>-439.5820617675781</v>
      </c>
      <c r="B48" s="1">
        <v>-285.49755859375</v>
      </c>
      <c r="C48" s="1">
        <v>4740.5944480896</v>
      </c>
      <c r="D48" s="1">
        <f t="shared" si="6"/>
        <v>-34.20476493187982</v>
      </c>
      <c r="E48" s="1">
        <f t="shared" si="7"/>
        <v>-22.215139628441182</v>
      </c>
      <c r="F48" s="1">
        <f t="shared" si="8"/>
        <v>0.19453003151641932</v>
      </c>
    </row>
    <row r="49" spans="1:6" ht="12.75">
      <c r="A49" s="1">
        <v>-690.8052368164062</v>
      </c>
      <c r="B49" s="1">
        <v>-1333.219482421875</v>
      </c>
      <c r="C49" s="1">
        <v>2774.08154296875</v>
      </c>
      <c r="D49" s="1">
        <f t="shared" si="6"/>
        <v>-87.05576431666456</v>
      </c>
      <c r="E49" s="1">
        <f t="shared" si="7"/>
        <v>-168.0132617103342</v>
      </c>
      <c r="F49" s="1">
        <f t="shared" si="8"/>
        <v>0.3150517674050334</v>
      </c>
    </row>
    <row r="50" spans="1:6" ht="12.75">
      <c r="A50" s="1">
        <v>-768.4644775390625</v>
      </c>
      <c r="B50" s="1">
        <v>1437.2337646484375</v>
      </c>
      <c r="C50" s="1">
        <v>1865.11181640625</v>
      </c>
      <c r="D50" s="1">
        <f t="shared" si="6"/>
        <v>-135.70446667984496</v>
      </c>
      <c r="E50" s="1">
        <f t="shared" si="7"/>
        <v>253.80358783853842</v>
      </c>
      <c r="F50" s="1">
        <f t="shared" si="8"/>
        <v>0.44147930921422074</v>
      </c>
    </row>
    <row r="51" spans="1:6" ht="12.75">
      <c r="A51" s="1">
        <v>-1317.251220703125</v>
      </c>
      <c r="B51" s="1">
        <v>-329.1256408691406</v>
      </c>
      <c r="C51" s="1">
        <v>2005.04638671875</v>
      </c>
      <c r="D51" s="1">
        <f t="shared" si="6"/>
        <v>-219.08121655820128</v>
      </c>
      <c r="E51" s="1">
        <f t="shared" si="7"/>
        <v>-54.73917554133714</v>
      </c>
      <c r="F51" s="1">
        <f t="shared" si="8"/>
        <v>0.4157923961559506</v>
      </c>
    </row>
    <row r="52" spans="1:6" ht="12.75">
      <c r="A52" s="1">
        <v>-405.01373291015625</v>
      </c>
      <c r="B52" s="1">
        <v>-30.315757751464844</v>
      </c>
      <c r="C52" s="1">
        <v>283.6676025390625</v>
      </c>
      <c r="D52" s="1">
        <f t="shared" si="6"/>
        <v>-236.9652921425453</v>
      </c>
      <c r="E52" s="1">
        <f t="shared" si="7"/>
        <v>-17.737132863324586</v>
      </c>
      <c r="F52" s="1">
        <f t="shared" si="8"/>
        <v>1.4626991191130243</v>
      </c>
    </row>
    <row r="53" spans="1:6" ht="12.75">
      <c r="A53" s="1">
        <v>-1033.0107421875</v>
      </c>
      <c r="B53" s="1">
        <v>-76.62248229980469</v>
      </c>
      <c r="C53" s="1">
        <v>1540.0283203125</v>
      </c>
      <c r="D53" s="1">
        <f t="shared" si="6"/>
        <v>-212.98879637408646</v>
      </c>
      <c r="E53" s="1">
        <f t="shared" si="7"/>
        <v>-15.798219334749161</v>
      </c>
      <c r="F53" s="1">
        <f t="shared" si="8"/>
        <v>0.5154563928422033</v>
      </c>
    </row>
    <row r="54" spans="1:6" ht="12.75">
      <c r="A54" s="1">
        <v>-728.197021484375</v>
      </c>
      <c r="B54" s="1">
        <v>386.255615234375</v>
      </c>
      <c r="C54" s="1">
        <v>2931.773681640625</v>
      </c>
      <c r="D54" s="1">
        <f t="shared" si="6"/>
        <v>-87.42454813146824</v>
      </c>
      <c r="E54" s="1">
        <f t="shared" si="7"/>
        <v>46.372371252320576</v>
      </c>
      <c r="F54" s="1">
        <f t="shared" si="8"/>
        <v>0.3001404343609504</v>
      </c>
    </row>
    <row r="55" spans="1:6" ht="12.75">
      <c r="A55" s="1">
        <v>126.21063232421875</v>
      </c>
      <c r="B55" s="1">
        <v>-1031.0933837890625</v>
      </c>
      <c r="C55" s="1">
        <v>2961.554443359375</v>
      </c>
      <c r="D55" s="1">
        <f t="shared" si="6"/>
        <v>15.018127411090203</v>
      </c>
      <c r="E55" s="1">
        <f t="shared" si="7"/>
        <v>-122.69245090775773</v>
      </c>
      <c r="F55" s="1">
        <f t="shared" si="8"/>
        <v>0.2974814232074874</v>
      </c>
    </row>
    <row r="56" spans="1:6" ht="12.75">
      <c r="A56" s="1">
        <v>1315.635498046875</v>
      </c>
      <c r="B56" s="1">
        <v>463.49822998046875</v>
      </c>
      <c r="C56" s="1">
        <v>1194.661376953125</v>
      </c>
      <c r="D56" s="1">
        <f t="shared" si="6"/>
        <v>330.00999887778636</v>
      </c>
      <c r="E56" s="1">
        <f t="shared" si="7"/>
        <v>116.26248347873374</v>
      </c>
      <c r="F56" s="1">
        <f t="shared" si="8"/>
        <v>0.6270923811490764</v>
      </c>
    </row>
    <row r="57" spans="1:6" ht="12.75">
      <c r="A57" s="1">
        <v>18.262088775634766</v>
      </c>
      <c r="B57" s="1">
        <v>-328.58563232421875</v>
      </c>
      <c r="C57" s="1">
        <v>3715.494140625</v>
      </c>
      <c r="D57" s="1">
        <f t="shared" si="6"/>
        <v>1.774959521420812</v>
      </c>
      <c r="E57" s="1">
        <f t="shared" si="7"/>
        <v>-31.93644516031973</v>
      </c>
      <c r="F57" s="1">
        <f t="shared" si="8"/>
        <v>0.24298418751925008</v>
      </c>
    </row>
    <row r="58" spans="1:6" ht="12.75">
      <c r="A58" s="1">
        <v>-1177.8740234375</v>
      </c>
      <c r="B58" s="1">
        <v>851.98583984375</v>
      </c>
      <c r="C58" s="1">
        <v>2930.034423828125</v>
      </c>
      <c r="D58" s="1">
        <f t="shared" si="6"/>
        <v>-141.4849065834515</v>
      </c>
      <c r="E58" s="1">
        <f t="shared" si="7"/>
        <v>102.33958348866894</v>
      </c>
      <c r="F58" s="1">
        <f t="shared" si="8"/>
        <v>0.300297195982264</v>
      </c>
    </row>
    <row r="59" spans="1:6" ht="12.75">
      <c r="A59" s="1">
        <v>-121.07759857177734</v>
      </c>
      <c r="B59" s="1">
        <v>761.0642700195312</v>
      </c>
      <c r="C59" s="1">
        <v>4942.797546386719</v>
      </c>
      <c r="D59" s="1">
        <f t="shared" si="6"/>
        <v>-9.06473416000282</v>
      </c>
      <c r="E59" s="1">
        <f t="shared" si="7"/>
        <v>56.97870925573301</v>
      </c>
      <c r="F59" s="1">
        <f t="shared" si="8"/>
        <v>0.18716786314995038</v>
      </c>
    </row>
    <row r="60" spans="1:6" ht="12.75">
      <c r="A60" s="1">
        <v>288.2836608886719</v>
      </c>
      <c r="B60" s="1">
        <v>998.1905517578125</v>
      </c>
      <c r="C60" s="1">
        <v>2372.855712890625</v>
      </c>
      <c r="D60" s="1">
        <f t="shared" si="6"/>
        <v>41.58653615454721</v>
      </c>
      <c r="E60" s="1">
        <f t="shared" si="7"/>
        <v>143.99458971014784</v>
      </c>
      <c r="F60" s="1">
        <f t="shared" si="8"/>
        <v>0.3606390319377736</v>
      </c>
    </row>
    <row r="61" spans="1:6" ht="12.75">
      <c r="A61" s="1">
        <v>-1443.7249755859375</v>
      </c>
      <c r="B61" s="1">
        <v>-868.8941040039062</v>
      </c>
      <c r="C61" s="1">
        <v>2765.1396484375</v>
      </c>
      <c r="D61" s="1">
        <f t="shared" si="6"/>
        <v>-182.45324199817162</v>
      </c>
      <c r="E61" s="1">
        <f t="shared" si="7"/>
        <v>-109.80799591990751</v>
      </c>
      <c r="F61" s="1">
        <f t="shared" si="8"/>
        <v>0.3159418259771442</v>
      </c>
    </row>
    <row r="62" spans="1:6" ht="12.75">
      <c r="A62" s="1">
        <v>-1278.1400146484375</v>
      </c>
      <c r="B62" s="1">
        <v>-1183.64208984375</v>
      </c>
      <c r="C62" s="1">
        <v>4578.412002563477</v>
      </c>
      <c r="D62" s="1">
        <f t="shared" si="6"/>
        <v>-102.69459530390812</v>
      </c>
      <c r="E62" s="1">
        <f t="shared" si="7"/>
        <v>-95.10197944519423</v>
      </c>
      <c r="F62" s="1">
        <f t="shared" si="8"/>
        <v>0.20086726439778016</v>
      </c>
    </row>
    <row r="63" spans="1:6" ht="12.75">
      <c r="A63" s="1">
        <v>-504.9167175292969</v>
      </c>
      <c r="B63" s="1">
        <v>-1115.2503662109375</v>
      </c>
      <c r="C63" s="1">
        <v>1355.7218017578125</v>
      </c>
      <c r="D63" s="1">
        <f t="shared" si="6"/>
        <v>-115.03342204300908</v>
      </c>
      <c r="E63" s="1">
        <f t="shared" si="7"/>
        <v>-254.08361736907503</v>
      </c>
      <c r="F63" s="1">
        <f t="shared" si="8"/>
        <v>0.569566316826965</v>
      </c>
    </row>
    <row r="64" spans="1:6" ht="12.75">
      <c r="A64" s="1">
        <v>-1499.2763671875</v>
      </c>
      <c r="B64" s="1">
        <v>110.3822021484375</v>
      </c>
      <c r="C64" s="1">
        <v>1209.9130859375</v>
      </c>
      <c r="D64" s="1">
        <f t="shared" si="6"/>
        <v>-372.511132503635</v>
      </c>
      <c r="E64" s="1">
        <f t="shared" si="7"/>
        <v>27.42563014429035</v>
      </c>
      <c r="F64" s="1">
        <f t="shared" si="8"/>
        <v>0.6211515445988629</v>
      </c>
    </row>
    <row r="65" spans="1:6" ht="12.75">
      <c r="A65" s="1">
        <v>471.1648864746094</v>
      </c>
      <c r="B65" s="1">
        <v>132.04193115234375</v>
      </c>
      <c r="C65" s="1">
        <v>576.4775390625</v>
      </c>
      <c r="D65" s="1">
        <f t="shared" si="6"/>
        <v>193.0059290158244</v>
      </c>
      <c r="E65" s="1">
        <f t="shared" si="7"/>
        <v>54.08908075002525</v>
      </c>
      <c r="F65" s="1">
        <f t="shared" si="8"/>
        <v>1.0240890957513304</v>
      </c>
    </row>
    <row r="66" spans="1:6" ht="12.75">
      <c r="A66" s="1">
        <v>982.2354736328125</v>
      </c>
      <c r="B66" s="1">
        <v>-1254.3193359375</v>
      </c>
      <c r="C66" s="1">
        <v>4126.86962890625</v>
      </c>
      <c r="D66" s="1">
        <f t="shared" si="6"/>
        <v>86.7915848391802</v>
      </c>
      <c r="E66" s="1">
        <f t="shared" si="7"/>
        <v>-110.83326349211076</v>
      </c>
      <c r="F66" s="1">
        <f t="shared" si="8"/>
        <v>0.22090320286992954</v>
      </c>
    </row>
    <row r="67" spans="1:6" ht="12.75">
      <c r="A67" s="1">
        <v>-924.2325439453125</v>
      </c>
      <c r="B67" s="1">
        <v>536.7400512695312</v>
      </c>
      <c r="C67" s="1">
        <v>3212.93701171875</v>
      </c>
      <c r="D67" s="1">
        <f t="shared" si="6"/>
        <v>-102.32478905084876</v>
      </c>
      <c r="E67" s="1">
        <f t="shared" si="7"/>
        <v>59.42423568731886</v>
      </c>
      <c r="F67" s="1">
        <f t="shared" si="8"/>
        <v>0.27678312595997323</v>
      </c>
    </row>
    <row r="68" spans="1:6" ht="12.75">
      <c r="A68" s="1">
        <v>-137.37648010253906</v>
      </c>
      <c r="B68" s="1">
        <v>-428.9306335449219</v>
      </c>
      <c r="C68" s="1">
        <v>2680.50390625</v>
      </c>
      <c r="D68" s="1">
        <f t="shared" si="6"/>
        <v>-17.838182879601934</v>
      </c>
      <c r="E68" s="1">
        <f t="shared" si="7"/>
        <v>-55.69616486116694</v>
      </c>
      <c r="F68" s="1">
        <f t="shared" si="8"/>
        <v>0.32462221455753104</v>
      </c>
    </row>
    <row r="69" spans="1:6" ht="12.75">
      <c r="A69" s="1">
        <v>-1050.0567626953125</v>
      </c>
      <c r="B69" s="1">
        <v>613.1873168945312</v>
      </c>
      <c r="C69" s="1">
        <v>1287.9959716796875</v>
      </c>
      <c r="D69" s="1">
        <f t="shared" si="6"/>
        <v>-248.82921056983903</v>
      </c>
      <c r="E69" s="1">
        <f t="shared" si="7"/>
        <v>145.30539816024847</v>
      </c>
      <c r="F69" s="1">
        <f t="shared" si="8"/>
        <v>0.5924184753858874</v>
      </c>
    </row>
    <row r="70" spans="1:6" ht="12.75">
      <c r="A70" s="1">
        <v>1286.35791015625</v>
      </c>
      <c r="B70" s="1">
        <v>90.63756561279297</v>
      </c>
      <c r="C70" s="1">
        <v>2872.44091796875</v>
      </c>
      <c r="D70" s="1">
        <f t="shared" si="6"/>
        <v>157.2352800129037</v>
      </c>
      <c r="E70" s="1">
        <f t="shared" si="7"/>
        <v>11.078894059184785</v>
      </c>
      <c r="F70" s="1">
        <f t="shared" si="8"/>
        <v>0.30558229317726354</v>
      </c>
    </row>
    <row r="71" spans="1:6" ht="12.75">
      <c r="A71" s="1">
        <v>-1231.0758056640625</v>
      </c>
      <c r="B71" s="1">
        <v>773.1878662109375</v>
      </c>
      <c r="C71" s="1">
        <v>585.8419189453125</v>
      </c>
      <c r="D71" s="1">
        <f t="shared" si="6"/>
        <v>-499.50231655034895</v>
      </c>
      <c r="E71" s="1">
        <f t="shared" si="7"/>
        <v>313.716773998866</v>
      </c>
      <c r="F71" s="1">
        <f t="shared" si="8"/>
        <v>1.014361411076772</v>
      </c>
    </row>
    <row r="72" spans="1:6" ht="12.75">
      <c r="A72" s="1">
        <v>-294.47381591796875</v>
      </c>
      <c r="B72" s="1">
        <v>-114.37689971923828</v>
      </c>
      <c r="C72" s="1">
        <v>982.931396484375</v>
      </c>
      <c r="D72" s="1">
        <f t="shared" si="6"/>
        <v>-85.17380302929463</v>
      </c>
      <c r="E72" s="1">
        <f t="shared" si="7"/>
        <v>-33.08245080269405</v>
      </c>
      <c r="F72" s="1">
        <f t="shared" si="8"/>
        <v>0.7231016683417227</v>
      </c>
    </row>
    <row r="73" spans="1:6" ht="12.75">
      <c r="A73" s="1">
        <v>-23.503124237060547</v>
      </c>
      <c r="B73" s="1">
        <v>-877.1181030273438</v>
      </c>
      <c r="C73" s="1">
        <v>1367.28564453125</v>
      </c>
      <c r="D73" s="1">
        <f t="shared" si="6"/>
        <v>-5.319598291264217</v>
      </c>
      <c r="E73" s="1">
        <f t="shared" si="7"/>
        <v>-198.52322248902513</v>
      </c>
      <c r="F73" s="1">
        <f t="shared" si="8"/>
        <v>0.5658394855944395</v>
      </c>
    </row>
    <row r="74" spans="1:6" ht="12.75">
      <c r="A74" s="1">
        <v>-510.7922058105469</v>
      </c>
      <c r="B74" s="1">
        <v>-1213.7127685546875</v>
      </c>
      <c r="C74" s="1">
        <v>3924.85498046875</v>
      </c>
      <c r="D74" s="1">
        <f t="shared" si="6"/>
        <v>-47.24248171254839</v>
      </c>
      <c r="E74" s="1">
        <f t="shared" si="7"/>
        <v>-112.2546558472709</v>
      </c>
      <c r="F74" s="1">
        <f t="shared" si="8"/>
        <v>0.23122162581544292</v>
      </c>
    </row>
    <row r="75" spans="1:6" ht="12.75">
      <c r="A75" s="1">
        <v>269.3776550292969</v>
      </c>
      <c r="B75" s="1">
        <v>-990.3795776367188</v>
      </c>
      <c r="C75" s="1">
        <v>-192.25018310546875</v>
      </c>
      <c r="D75" s="1">
        <f t="shared" si="6"/>
        <v>518.6577953347653</v>
      </c>
      <c r="E75" s="1">
        <f t="shared" si="7"/>
        <v>-1906.869700182709</v>
      </c>
      <c r="F75" s="1">
        <f t="shared" si="8"/>
        <v>4.813481980143799</v>
      </c>
    </row>
    <row r="76" spans="1:6" ht="12.75">
      <c r="A76" s="1">
        <v>1282.849609375</v>
      </c>
      <c r="B76" s="1">
        <v>-1206.21044921875</v>
      </c>
      <c r="C76" s="1">
        <v>2429.756591796875</v>
      </c>
      <c r="D76" s="1">
        <f t="shared" si="6"/>
        <v>181.337096355754</v>
      </c>
      <c r="E76" s="1">
        <f t="shared" si="7"/>
        <v>-170.50377445401622</v>
      </c>
      <c r="F76" s="1">
        <f t="shared" si="8"/>
        <v>0.3533872852876746</v>
      </c>
    </row>
    <row r="77" spans="1:6" ht="12.75">
      <c r="A77" s="1">
        <v>-168.41250610351562</v>
      </c>
      <c r="B77" s="1">
        <v>-681.1594848632812</v>
      </c>
      <c r="C77" s="1">
        <v>939.1634521484375</v>
      </c>
      <c r="D77" s="1">
        <f t="shared" si="6"/>
        <v>-50.30379400911195</v>
      </c>
      <c r="E77" s="1">
        <f t="shared" si="7"/>
        <v>-203.45820632141303</v>
      </c>
      <c r="F77" s="1">
        <f t="shared" si="8"/>
        <v>0.7467348353897255</v>
      </c>
    </row>
    <row r="78" spans="1:6" ht="12.75">
      <c r="A78" s="1">
        <v>1117.6405029296875</v>
      </c>
      <c r="B78" s="1">
        <v>752.0631713867188</v>
      </c>
      <c r="C78" s="1">
        <v>-277.8385772705078</v>
      </c>
      <c r="D78" s="1">
        <f t="shared" si="6"/>
        <v>3659.553001128783</v>
      </c>
      <c r="E78" s="1">
        <f t="shared" si="7"/>
        <v>2462.5226346685495</v>
      </c>
      <c r="F78" s="1">
        <f t="shared" si="8"/>
        <v>8.185890256160059</v>
      </c>
    </row>
    <row r="79" spans="1:6" ht="12.75">
      <c r="A79" s="1">
        <v>-681.1729125976562</v>
      </c>
      <c r="B79" s="1">
        <v>520.9400634765625</v>
      </c>
      <c r="C79" s="1">
        <v>127.0125732421875</v>
      </c>
      <c r="D79" s="1">
        <f t="shared" si="6"/>
        <v>-517.0069536725263</v>
      </c>
      <c r="E79" s="1">
        <f t="shared" si="7"/>
        <v>395.39099439069025</v>
      </c>
      <c r="F79" s="1">
        <f t="shared" si="8"/>
        <v>1.8974879362896189</v>
      </c>
    </row>
    <row r="80" spans="1:6" ht="12.75">
      <c r="A80" s="1">
        <v>-730.1132202148438</v>
      </c>
      <c r="B80" s="1">
        <v>-1230.310302734375</v>
      </c>
      <c r="C80" s="1">
        <v>4888.423500061035</v>
      </c>
      <c r="D80" s="1">
        <f t="shared" si="6"/>
        <v>-55.22350622686836</v>
      </c>
      <c r="E80" s="1">
        <f t="shared" si="7"/>
        <v>-93.0568667747714</v>
      </c>
      <c r="F80" s="1">
        <f t="shared" si="8"/>
        <v>0.18909226917784833</v>
      </c>
    </row>
    <row r="81" spans="1:6" ht="12.75">
      <c r="A81" s="1">
        <v>-1407.148193359375</v>
      </c>
      <c r="B81" s="1">
        <v>-531.8469848632812</v>
      </c>
      <c r="C81" s="1">
        <v>1363.797607421875</v>
      </c>
      <c r="D81" s="1">
        <f t="shared" si="6"/>
        <v>-319.1178369759077</v>
      </c>
      <c r="E81" s="1">
        <f t="shared" si="7"/>
        <v>-120.61406198201541</v>
      </c>
      <c r="F81" s="1">
        <f t="shared" si="8"/>
        <v>0.5669584740290524</v>
      </c>
    </row>
    <row r="82" spans="1:6" ht="12.75">
      <c r="A82" s="1">
        <v>870.3866577148438</v>
      </c>
      <c r="B82" s="1">
        <v>-608.2259521484375</v>
      </c>
      <c r="C82" s="1">
        <v>3996.3544921875</v>
      </c>
      <c r="D82" s="1">
        <f t="shared" si="6"/>
        <v>79.19167203295878</v>
      </c>
      <c r="E82" s="1">
        <f t="shared" si="7"/>
        <v>-55.33911819251879</v>
      </c>
      <c r="F82" s="1">
        <f t="shared" si="8"/>
        <v>0.22746118443747895</v>
      </c>
    </row>
    <row r="83" spans="1:6" ht="12.75">
      <c r="A83" s="1">
        <v>-794.1532592773438</v>
      </c>
      <c r="B83" s="1">
        <v>-58.57586669921875</v>
      </c>
      <c r="C83" s="1">
        <v>1910.146240234375</v>
      </c>
      <c r="D83" s="1">
        <f t="shared" si="6"/>
        <v>-137.5070106724972</v>
      </c>
      <c r="E83" s="1">
        <f t="shared" si="7"/>
        <v>-10.142365133261166</v>
      </c>
      <c r="F83" s="1">
        <f t="shared" si="8"/>
        <v>0.43287302880814393</v>
      </c>
    </row>
    <row r="84" spans="1:6" ht="12.75">
      <c r="A84" s="1">
        <v>-736.1943359375</v>
      </c>
      <c r="B84" s="1">
        <v>-478.1802978515625</v>
      </c>
      <c r="C84" s="1">
        <v>1671.883544921875</v>
      </c>
      <c r="D84" s="1">
        <f t="shared" si="6"/>
        <v>-142.13044700159725</v>
      </c>
      <c r="E84" s="1">
        <f t="shared" si="7"/>
        <v>-92.31798747059278</v>
      </c>
      <c r="F84" s="1">
        <f t="shared" si="8"/>
        <v>0.48265260972363544</v>
      </c>
    </row>
    <row r="85" spans="1:6" ht="12.75">
      <c r="A85" s="1">
        <v>-1365.198486328125</v>
      </c>
      <c r="B85" s="1">
        <v>-52.71577835083008</v>
      </c>
      <c r="C85" s="1">
        <v>4064.83349609375</v>
      </c>
      <c r="D85" s="1">
        <f t="shared" si="6"/>
        <v>-122.3067769512594</v>
      </c>
      <c r="E85" s="1">
        <f t="shared" si="7"/>
        <v>-4.722754243530087</v>
      </c>
      <c r="F85" s="1">
        <f t="shared" si="8"/>
        <v>0.22397251787214298</v>
      </c>
    </row>
    <row r="86" spans="1:6" ht="12.75">
      <c r="A86" s="1">
        <v>-881.9484252929688</v>
      </c>
      <c r="B86" s="1">
        <v>1093.603515625</v>
      </c>
      <c r="C86" s="1">
        <v>288.99920654296875</v>
      </c>
      <c r="D86" s="1">
        <f t="shared" si="6"/>
        <v>-512.0170919894765</v>
      </c>
      <c r="E86" s="1">
        <f t="shared" si="7"/>
        <v>634.8939187388155</v>
      </c>
      <c r="F86" s="1">
        <f t="shared" si="8"/>
        <v>1.451380481288894</v>
      </c>
    </row>
    <row r="87" spans="1:6" ht="12.75">
      <c r="A87" s="1">
        <v>265.8857727050781</v>
      </c>
      <c r="B87" s="1">
        <v>764.7249755859375</v>
      </c>
      <c r="C87" s="1">
        <v>1094.9561767578125</v>
      </c>
      <c r="D87" s="1">
        <f t="shared" si="6"/>
        <v>71.14209147768281</v>
      </c>
      <c r="E87" s="1">
        <f t="shared" si="7"/>
        <v>204.6146870323478</v>
      </c>
      <c r="F87" s="1">
        <f t="shared" si="8"/>
        <v>0.6689159291403116</v>
      </c>
    </row>
    <row r="88" spans="1:6" ht="12.75">
      <c r="A88" s="1">
        <v>1283.6492919921875</v>
      </c>
      <c r="B88" s="1">
        <v>-506.9493103027344</v>
      </c>
      <c r="C88" s="1">
        <v>1179.221435546875</v>
      </c>
      <c r="D88" s="1">
        <f t="shared" si="6"/>
        <v>325.13471843742224</v>
      </c>
      <c r="E88" s="1">
        <f t="shared" si="7"/>
        <v>-128.40487062593115</v>
      </c>
      <c r="F88" s="1">
        <f t="shared" si="8"/>
        <v>0.6332234210420947</v>
      </c>
    </row>
    <row r="89" spans="1:6" ht="12.75">
      <c r="A89" s="1">
        <v>128.82345581054688</v>
      </c>
      <c r="B89" s="1">
        <v>-1257.926025390625</v>
      </c>
      <c r="C89" s="1">
        <v>607.5172119140625</v>
      </c>
      <c r="D89" s="1">
        <f t="shared" si="6"/>
        <v>51.14491515864448</v>
      </c>
      <c r="E89" s="1">
        <f t="shared" si="7"/>
        <v>-499.41619280164576</v>
      </c>
      <c r="F89" s="1">
        <f t="shared" si="8"/>
        <v>0.9925388749441</v>
      </c>
    </row>
    <row r="90" spans="1:6" ht="12.75">
      <c r="A90" s="1">
        <v>403.1158142089844</v>
      </c>
      <c r="B90" s="1">
        <v>-269.88995361328125</v>
      </c>
      <c r="C90" s="1">
        <v>1716.85595703125</v>
      </c>
      <c r="D90" s="1">
        <f t="shared" si="6"/>
        <v>76.17255446597841</v>
      </c>
      <c r="E90" s="1">
        <f t="shared" si="7"/>
        <v>-50.99826518036381</v>
      </c>
      <c r="F90" s="1">
        <f t="shared" si="8"/>
        <v>0.47239869896600506</v>
      </c>
    </row>
    <row r="91" spans="1:6" ht="12.75">
      <c r="A91" s="1">
        <v>1381.2684326171875</v>
      </c>
      <c r="B91" s="1">
        <v>-1156.130126953125</v>
      </c>
      <c r="C91" s="1">
        <v>-106.33843994140625</v>
      </c>
      <c r="D91" s="1">
        <f t="shared" si="6"/>
        <v>1881.4426135195706</v>
      </c>
      <c r="E91" s="1">
        <f t="shared" si="7"/>
        <v>-1574.7789758011836</v>
      </c>
      <c r="F91" s="1">
        <f t="shared" si="8"/>
        <v>3.4052805542559668</v>
      </c>
    </row>
    <row r="92" spans="1:6" ht="12.75">
      <c r="A92" s="1">
        <v>1270.33544921875</v>
      </c>
      <c r="B92" s="1">
        <v>360.62872314453125</v>
      </c>
      <c r="C92" s="1">
        <v>1786.279296875</v>
      </c>
      <c r="D92" s="1">
        <f t="shared" si="6"/>
        <v>232.41960915689558</v>
      </c>
      <c r="E92" s="1">
        <f t="shared" si="7"/>
        <v>65.9803573422669</v>
      </c>
      <c r="F92" s="1">
        <f t="shared" si="8"/>
        <v>0.45739810161920713</v>
      </c>
    </row>
    <row r="93" spans="1:6" ht="12.75">
      <c r="A93" s="1">
        <v>-456.82080078125</v>
      </c>
      <c r="B93" s="1">
        <v>-1052.2628173828125</v>
      </c>
      <c r="C93" s="1">
        <v>4026.822265625</v>
      </c>
      <c r="D93" s="1">
        <f t="shared" si="6"/>
        <v>-41.277537101820265</v>
      </c>
      <c r="E93" s="1">
        <f t="shared" si="7"/>
        <v>-95.08064740288361</v>
      </c>
      <c r="F93" s="1">
        <f t="shared" si="8"/>
        <v>0.22589567414196043</v>
      </c>
    </row>
    <row r="94" spans="1:6" ht="12.75">
      <c r="A94" s="1">
        <v>-60.065208435058594</v>
      </c>
      <c r="B94" s="1">
        <v>-841.772705078125</v>
      </c>
      <c r="C94" s="1">
        <v>1987.505126953125</v>
      </c>
      <c r="D94" s="1">
        <f t="shared" si="6"/>
        <v>-10.063259384362006</v>
      </c>
      <c r="E94" s="1">
        <f t="shared" si="7"/>
        <v>-141.0296791533804</v>
      </c>
      <c r="F94" s="1">
        <f t="shared" si="8"/>
        <v>0.4188472681003937</v>
      </c>
    </row>
    <row r="95" spans="1:6" ht="12.75">
      <c r="A95" s="1">
        <v>1481.1939697265625</v>
      </c>
      <c r="B95" s="1">
        <v>-1108.7386474609375</v>
      </c>
      <c r="C95" s="1">
        <v>3746.0205078125</v>
      </c>
      <c r="D95" s="1">
        <f t="shared" si="6"/>
        <v>142.9027152118996</v>
      </c>
      <c r="E95" s="1">
        <f t="shared" si="7"/>
        <v>-106.96894965875833</v>
      </c>
      <c r="F95" s="1">
        <f t="shared" si="8"/>
        <v>0.24119514076586523</v>
      </c>
    </row>
    <row r="96" spans="1:6" ht="12.75">
      <c r="A96" s="1">
        <v>-1413.3426513671875</v>
      </c>
      <c r="B96" s="1">
        <v>-463.8251037597656</v>
      </c>
      <c r="C96" s="1">
        <v>2486.2822265625</v>
      </c>
      <c r="D96" s="1">
        <f t="shared" si="6"/>
        <v>-195.87033289540062</v>
      </c>
      <c r="E96" s="1">
        <f t="shared" si="7"/>
        <v>-64.27993762926938</v>
      </c>
      <c r="F96" s="1">
        <f t="shared" si="8"/>
        <v>0.34646646498980055</v>
      </c>
    </row>
    <row r="97" spans="1:6" ht="12.75">
      <c r="A97" s="1">
        <v>143.00555419921875</v>
      </c>
      <c r="B97" s="1">
        <v>1268.8636474609375</v>
      </c>
      <c r="C97" s="1">
        <v>1405.5733642578125</v>
      </c>
      <c r="D97" s="1">
        <f t="shared" si="6"/>
        <v>31.680917990945595</v>
      </c>
      <c r="E97" s="1">
        <f t="shared" si="7"/>
        <v>281.09932779884764</v>
      </c>
      <c r="F97" s="1">
        <f t="shared" si="8"/>
        <v>0.5538406911596493</v>
      </c>
    </row>
    <row r="98" spans="1:6" ht="12.75">
      <c r="A98" s="1">
        <v>114.73899841308594</v>
      </c>
      <c r="B98" s="1">
        <v>-280.736083984375</v>
      </c>
      <c r="C98" s="1">
        <v>2664.97265625</v>
      </c>
      <c r="D98" s="1">
        <f t="shared" si="6"/>
        <v>14.974227998949827</v>
      </c>
      <c r="E98" s="1">
        <f t="shared" si="7"/>
        <v>-36.63798871574354</v>
      </c>
      <c r="F98" s="1">
        <f t="shared" si="8"/>
        <v>0.32626718478575334</v>
      </c>
    </row>
    <row r="99" spans="1:6" ht="12.75">
      <c r="A99" s="1">
        <v>1041.736572265625</v>
      </c>
      <c r="B99" s="1">
        <v>978.6765747070312</v>
      </c>
      <c r="C99" s="1">
        <v>4822.455764770508</v>
      </c>
      <c r="D99" s="1">
        <f t="shared" si="6"/>
        <v>79.78902027608864</v>
      </c>
      <c r="E99" s="1">
        <f t="shared" si="7"/>
        <v>74.95910880156876</v>
      </c>
      <c r="F99" s="1">
        <f t="shared" si="8"/>
        <v>0.19148079850590047</v>
      </c>
    </row>
    <row r="100" spans="4:6" ht="12.75">
      <c r="D100" s="1">
        <v>700</v>
      </c>
      <c r="E100" s="1">
        <v>700</v>
      </c>
      <c r="F100" s="1">
        <v>200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Nordberg</dc:creator>
  <cp:keywords/>
  <dc:description/>
  <cp:lastModifiedBy>Chris</cp:lastModifiedBy>
  <dcterms:created xsi:type="dcterms:W3CDTF">2006-02-01T12:13:22Z</dcterms:created>
  <dcterms:modified xsi:type="dcterms:W3CDTF">2008-03-29T22:08:42Z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